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KHÔNG CHUYÊN" sheetId="1" r:id="rId1"/>
    <sheet name="CHUYÊN" sheetId="2" r:id="rId2"/>
    <sheet name="Sheet1" sheetId="3" r:id="rId3"/>
    <sheet name="Sheet2" sheetId="4" r:id="rId4"/>
  </sheets>
  <definedNames>
    <definedName name="_xlnm._FilterDatabase" localSheetId="1" hidden="1">CHUYÊN!$A$2:$L$229</definedName>
    <definedName name="_xlnm._FilterDatabase" localSheetId="0" hidden="1">'KHÔNG CHUYÊN'!$A$2:$W$535</definedName>
  </definedNames>
  <calcPr calcId="152511"/>
</workbook>
</file>

<file path=xl/calcChain.xml><?xml version="1.0" encoding="utf-8"?>
<calcChain xmlns="http://schemas.openxmlformats.org/spreadsheetml/2006/main">
  <c r="G206" i="2" l="1"/>
  <c r="G194" i="2"/>
  <c r="G230" i="2"/>
  <c r="G134" i="2"/>
  <c r="G32" i="2"/>
  <c r="G218" i="2"/>
  <c r="G128" i="2"/>
  <c r="G62" i="2"/>
  <c r="G212" i="2"/>
  <c r="G116" i="2"/>
  <c r="G80" i="2"/>
  <c r="G56" i="2"/>
  <c r="G140" i="2"/>
  <c r="G170" i="2"/>
  <c r="G26" i="2"/>
  <c r="G44" i="2"/>
  <c r="G122" i="2"/>
  <c r="G146" i="2"/>
  <c r="G152" i="2"/>
  <c r="G14" i="2"/>
  <c r="G164" i="2"/>
  <c r="G74" i="2"/>
  <c r="G86" i="2"/>
  <c r="G224" i="2"/>
  <c r="G92" i="2"/>
  <c r="G110" i="2"/>
  <c r="G182" i="2"/>
  <c r="G8" i="2"/>
  <c r="G188" i="2"/>
  <c r="G68" i="2"/>
  <c r="G98" i="2"/>
  <c r="G38" i="2"/>
  <c r="G158" i="2"/>
  <c r="G20" i="2"/>
  <c r="G176" i="2"/>
  <c r="G50" i="2"/>
  <c r="G104" i="2"/>
  <c r="G200" i="2"/>
  <c r="G38" i="1"/>
  <c r="G218" i="1"/>
  <c r="G422" i="1"/>
  <c r="G536" i="1"/>
  <c r="G326" i="1"/>
  <c r="G392" i="1"/>
  <c r="G362" i="1"/>
  <c r="G272" i="1"/>
  <c r="G50" i="1"/>
  <c r="G92" i="1"/>
  <c r="G494" i="1"/>
  <c r="G314" i="1"/>
  <c r="G512" i="1"/>
  <c r="G80" i="1"/>
  <c r="G296" i="1"/>
  <c r="G122" i="1"/>
  <c r="G26" i="1"/>
  <c r="G386" i="1"/>
  <c r="G62" i="1"/>
  <c r="G350" i="1"/>
  <c r="G428" i="1"/>
  <c r="G500" i="1"/>
  <c r="G308" i="1"/>
  <c r="G242" i="1"/>
  <c r="G380" i="1"/>
  <c r="G116" i="1"/>
  <c r="G104" i="1"/>
  <c r="G488" i="1"/>
  <c r="G200" i="1"/>
  <c r="G212" i="1"/>
  <c r="G32" i="1"/>
  <c r="G158" i="1"/>
  <c r="G98" i="1"/>
  <c r="G338" i="1"/>
  <c r="G410" i="1"/>
  <c r="G482" i="1"/>
  <c r="G182" i="1"/>
  <c r="G302" i="1"/>
  <c r="G14" i="1"/>
  <c r="G74" i="1"/>
  <c r="G236" i="1"/>
  <c r="G140" i="1"/>
  <c r="G464" i="1"/>
  <c r="G452" i="1"/>
  <c r="G476" i="1"/>
  <c r="G506" i="1"/>
  <c r="G146" i="1"/>
  <c r="G320" i="1"/>
  <c r="G194" i="1"/>
  <c r="G344" i="1"/>
  <c r="G530" i="1"/>
  <c r="G284" i="1"/>
  <c r="G254" i="1"/>
  <c r="G374" i="1"/>
  <c r="G332" i="1"/>
  <c r="G170" i="1"/>
  <c r="G134" i="1"/>
  <c r="G248" i="1"/>
  <c r="G164" i="1"/>
  <c r="G20" i="1"/>
  <c r="G8" i="1"/>
  <c r="G86" i="1"/>
  <c r="G206" i="1"/>
  <c r="G446" i="1"/>
  <c r="G290" i="1"/>
  <c r="G440" i="1"/>
  <c r="G458" i="1"/>
  <c r="G176" i="1"/>
  <c r="G230" i="1"/>
  <c r="G404" i="1"/>
  <c r="G368" i="1"/>
  <c r="G278" i="1"/>
  <c r="G518" i="1"/>
  <c r="G68" i="1"/>
  <c r="G56" i="1"/>
  <c r="G152" i="1"/>
  <c r="G128" i="1"/>
  <c r="G260" i="1"/>
  <c r="G110" i="1"/>
  <c r="G356" i="1"/>
  <c r="G470" i="1"/>
  <c r="G224" i="1"/>
  <c r="G524" i="1"/>
  <c r="G44" i="1"/>
  <c r="G266" i="1"/>
  <c r="G398" i="1"/>
  <c r="G188" i="1"/>
  <c r="G416" i="1"/>
  <c r="G434" i="1"/>
  <c r="G231" i="2" l="1"/>
  <c r="G537" i="1"/>
  <c r="I5" i="4"/>
  <c r="B1" i="3"/>
  <c r="A1" i="3"/>
  <c r="W258" i="1"/>
</calcChain>
</file>

<file path=xl/sharedStrings.xml><?xml version="1.0" encoding="utf-8"?>
<sst xmlns="http://schemas.openxmlformats.org/spreadsheetml/2006/main" count="3728" uniqueCount="1290">
  <si>
    <t>STT</t>
  </si>
  <si>
    <t>MSSV</t>
  </si>
  <si>
    <t>Họ Tên</t>
  </si>
  <si>
    <t>Lớp</t>
  </si>
  <si>
    <t>Khoa</t>
  </si>
  <si>
    <t>SĐT</t>
  </si>
  <si>
    <t>Email</t>
  </si>
  <si>
    <t>Ghi Chú</t>
  </si>
  <si>
    <t>KHỐI KHÔNG CHUYÊN</t>
  </si>
  <si>
    <t>KHỐI CHUYÊN</t>
  </si>
  <si>
    <t>Nguyễn Công Duy</t>
  </si>
  <si>
    <t>Xây Dựng</t>
  </si>
  <si>
    <t>duydanh96@gmail.com</t>
  </si>
  <si>
    <t>CTXH</t>
  </si>
  <si>
    <t>Châu Thanh Bình</t>
  </si>
  <si>
    <t>Nguyễn Nam Quang Hậu</t>
  </si>
  <si>
    <t>Phan Thanh Long</t>
  </si>
  <si>
    <t>Nguyễn Trung Quốc Huy</t>
  </si>
  <si>
    <t>quangtuyenng96@gmail.com</t>
  </si>
  <si>
    <t>Tại Quang Trường</t>
  </si>
  <si>
    <t>Lưu Đức Vũ</t>
  </si>
  <si>
    <t>Nguyễn Thành Thịnh</t>
  </si>
  <si>
    <t>Bùi Minh Thiện</t>
  </si>
  <si>
    <t>Nguyễn Văn Giỏi</t>
  </si>
  <si>
    <t>Điện - Điện Tử</t>
  </si>
  <si>
    <t>14119013@student.hcmute.edu.vn</t>
  </si>
  <si>
    <t>Phạm Hoàng Hiếu</t>
  </si>
  <si>
    <t>Hàn Bửu Nghị</t>
  </si>
  <si>
    <t>Dương Trần Thanh Ty</t>
  </si>
  <si>
    <t>Nguyễn Tâm</t>
  </si>
  <si>
    <t>Trần Văn Thắng</t>
  </si>
  <si>
    <t>CLC</t>
  </si>
  <si>
    <t>14141414@student.hcmute.edu.vn</t>
  </si>
  <si>
    <t>Võ Anh Tuấn</t>
  </si>
  <si>
    <t>14141CL1</t>
  </si>
  <si>
    <t>14141554@student.hcmute.edu.vn</t>
  </si>
  <si>
    <t>Nguyễn Phú Văn</t>
  </si>
  <si>
    <t>14141CL1@student.hcmute.edu.vn</t>
  </si>
  <si>
    <t>Nguyễn Thanh Huy</t>
  </si>
  <si>
    <t>14141464@student.hcmute.edu.vn</t>
  </si>
  <si>
    <t>Nguyễn Thanh Liêm</t>
  </si>
  <si>
    <t>Nguyễn Thành Danh</t>
  </si>
  <si>
    <t>CKM</t>
  </si>
  <si>
    <t>14146027@student.hcmute.edu.vn</t>
  </si>
  <si>
    <t>Nguyễn Văn Vĩ</t>
  </si>
  <si>
    <t>Nguyễn Nam Phong</t>
  </si>
  <si>
    <t>axackrce00@gmail.com</t>
  </si>
  <si>
    <t>Nguyễn Cao Cường</t>
  </si>
  <si>
    <t>Phạm Nguyễn Anh Tuấn</t>
  </si>
  <si>
    <t>Lê Minh Duy</t>
  </si>
  <si>
    <t>leminhduyiot1@gmail.com</t>
  </si>
  <si>
    <t>Nguyễn Lê Dũng</t>
  </si>
  <si>
    <t>14119010@student.hcmute.edu.vn</t>
  </si>
  <si>
    <t>Phan Mạnh Cường</t>
  </si>
  <si>
    <t>Lê Minh Tú</t>
  </si>
  <si>
    <t>Đinh Khánh Hiệp</t>
  </si>
  <si>
    <t>Lê Thanh Cảnh</t>
  </si>
  <si>
    <t>13142CL2</t>
  </si>
  <si>
    <t>Trần Anh Tuấn</t>
  </si>
  <si>
    <t>Trần Thanh Danh</t>
  </si>
  <si>
    <t>ĐRL</t>
  </si>
  <si>
    <t>Nguyễn Trí Cường</t>
  </si>
  <si>
    <t>Đỗ Quang Hiển</t>
  </si>
  <si>
    <t>Cao Nhật Sang</t>
  </si>
  <si>
    <t>Nguyễn Huy Hoàng</t>
  </si>
  <si>
    <t>Lưu Vĩnh Thọ</t>
  </si>
  <si>
    <t>Bùi Thắng</t>
  </si>
  <si>
    <t>13142CL3</t>
  </si>
  <si>
    <t>13142CL4</t>
  </si>
  <si>
    <t>13142CL5</t>
  </si>
  <si>
    <t>Trương Trung Hiếu</t>
  </si>
  <si>
    <t>Biên Hữu Nhã</t>
  </si>
  <si>
    <t>Nguyễn Phước Thịnh</t>
  </si>
  <si>
    <t>CKĐ</t>
  </si>
  <si>
    <t>Trần Thị Thảo Linh</t>
  </si>
  <si>
    <t>Nguyễn Gia Hân</t>
  </si>
  <si>
    <t>Đoàn Duy Luân</t>
  </si>
  <si>
    <t>Phạm Hồ Khương Duy</t>
  </si>
  <si>
    <t>CNTT</t>
  </si>
  <si>
    <t>Nguyễn Đức Huy</t>
  </si>
  <si>
    <t>01643859496</t>
  </si>
  <si>
    <t>01635250998</t>
  </si>
  <si>
    <t>01689030412</t>
  </si>
  <si>
    <t>0965658270</t>
  </si>
  <si>
    <t>01696087659</t>
  </si>
  <si>
    <t>01652010171</t>
  </si>
  <si>
    <t>01695597297</t>
  </si>
  <si>
    <t>dongnt@gmail.com</t>
  </si>
  <si>
    <t>14110051@student.hcmute.edu.vn</t>
  </si>
  <si>
    <t>14110CL3</t>
  </si>
  <si>
    <t>13119CL2</t>
  </si>
  <si>
    <t>Trương Phùng Khánh Duy</t>
  </si>
  <si>
    <t>Đinh Quang Phúc</t>
  </si>
  <si>
    <t>Nguyễn Minh Tấn</t>
  </si>
  <si>
    <t>Ngô Thanh Đông</t>
  </si>
  <si>
    <t>Phạm Thị Thu Hằng</t>
  </si>
  <si>
    <t>Nguyễn Cao Trí</t>
  </si>
  <si>
    <t>Bùi Tấn Dâng</t>
  </si>
  <si>
    <t>Trần Thiện Hảo</t>
  </si>
  <si>
    <t>Nguyễn Đức Tín</t>
  </si>
  <si>
    <t>Đoàn Văn Thanh Phong</t>
  </si>
  <si>
    <t>Nguyễn Trọng Nghĩa</t>
  </si>
  <si>
    <t>Trần Quốc Tuyền</t>
  </si>
  <si>
    <t>Hồ Đặng Hữu Trọng</t>
  </si>
  <si>
    <t>Bùi Văn Mạnh</t>
  </si>
  <si>
    <t>Nguyễn Minh Phương</t>
  </si>
  <si>
    <t>Phan Văn Quí</t>
  </si>
  <si>
    <t>Phạm Viết Năm Hưng</t>
  </si>
  <si>
    <t>Nguyễn Thành Nam</t>
  </si>
  <si>
    <t>Bùi Minh Quân</t>
  </si>
  <si>
    <t>Nguyễn Chánh Tín</t>
  </si>
  <si>
    <t>Lầu Hôn Thìn</t>
  </si>
  <si>
    <t>Nguyễn Thị Phương Uyên</t>
  </si>
  <si>
    <t>Lê Minh Đức</t>
  </si>
  <si>
    <t>Huỳnh Tấn Thiện</t>
  </si>
  <si>
    <t>Lê Hồng Phong</t>
  </si>
  <si>
    <t>Đỗ Ngọc Khánh</t>
  </si>
  <si>
    <t>Phạm Quang Nguyên</t>
  </si>
  <si>
    <t>Bùi Quang Huỳnh</t>
  </si>
  <si>
    <t>Trần Thanh Phong</t>
  </si>
  <si>
    <t>Nguyễn Bá Đạt</t>
  </si>
  <si>
    <t>Nguyền Thành Phước</t>
  </si>
  <si>
    <t>Tài Bảo Uy</t>
  </si>
  <si>
    <t>Bùi Đình Trung Đức</t>
  </si>
  <si>
    <t>Đương Vỷ Luân</t>
  </si>
  <si>
    <t>Huỳnh Ngọc Kha</t>
  </si>
  <si>
    <t>Phan Tuấn Vũ</t>
  </si>
  <si>
    <t>Đinh Quang Huy</t>
  </si>
  <si>
    <t>Nguyễn Anh Kiệt</t>
  </si>
  <si>
    <t>Trương Quang Thái</t>
  </si>
  <si>
    <t>Liên Thanh Hoàng</t>
  </si>
  <si>
    <t>Phạm Hữu Như</t>
  </si>
  <si>
    <t>Nguyễn Quốc Tĩnh</t>
  </si>
  <si>
    <t>Nguyễn Tuấn Kiệt</t>
  </si>
  <si>
    <t>Cao Hồng Hải</t>
  </si>
  <si>
    <t>Nguyễn Thanh Vân</t>
  </si>
  <si>
    <t>Duong Ngọc Hào</t>
  </si>
  <si>
    <t>Nguyễn Công Hiệp</t>
  </si>
  <si>
    <t>Vũ Thế Hiệp</t>
  </si>
  <si>
    <t>Bùi Vũ Thanh Duy</t>
  </si>
  <si>
    <t>Bùi Nguyễn Chí Đạt</t>
  </si>
  <si>
    <t>Huỳnh Nguyên Đạt</t>
  </si>
  <si>
    <t>Thiều Quang Lâm</t>
  </si>
  <si>
    <t>Lâm Toàn Phú</t>
  </si>
  <si>
    <t>Trần Thanh Hiếu</t>
  </si>
  <si>
    <t>Đinh Đức Việt</t>
  </si>
  <si>
    <t>Nguyễn Trần An Phú</t>
  </si>
  <si>
    <t>0966244082</t>
  </si>
  <si>
    <t>0973892017</t>
  </si>
  <si>
    <t>0983227126</t>
  </si>
  <si>
    <t>01285655898</t>
  </si>
  <si>
    <t>0962123874</t>
  </si>
  <si>
    <t>0964475231</t>
  </si>
  <si>
    <t>01656424924</t>
  </si>
  <si>
    <t>01673638502</t>
  </si>
  <si>
    <t>01675946414</t>
  </si>
  <si>
    <t>0165272952</t>
  </si>
  <si>
    <t>01689590206</t>
  </si>
  <si>
    <t>0972216558</t>
  </si>
  <si>
    <t>0972954012</t>
  </si>
  <si>
    <t>0969420417</t>
  </si>
  <si>
    <t>01692562512</t>
  </si>
  <si>
    <t>01662218622</t>
  </si>
  <si>
    <t>0965782389</t>
  </si>
  <si>
    <t>0932782360</t>
  </si>
  <si>
    <t>0964092330</t>
  </si>
  <si>
    <t>tinnguyen331@gmail.com</t>
  </si>
  <si>
    <t>buivanmanh2502@gmail.com</t>
  </si>
  <si>
    <t>maigiangtuyet996@gmail.com</t>
  </si>
  <si>
    <t>thientomtan55@gmail.com</t>
  </si>
  <si>
    <t>dinhquanghuy1707@gmail.com</t>
  </si>
  <si>
    <t>quoctinhnguyen9896@gmail.com</t>
  </si>
  <si>
    <t>quanglam.thieu@yahoo.com</t>
  </si>
  <si>
    <t>14110024@student.hcmute.edu.vn</t>
  </si>
  <si>
    <t>14110143@student.hcmute.edu.vn</t>
  </si>
  <si>
    <t>14110033@student.hcmute.edu.vn</t>
  </si>
  <si>
    <t>01227707312</t>
  </si>
  <si>
    <t>Nguyễn Minh Hiếu Hào</t>
  </si>
  <si>
    <t>TRần THắng Minh</t>
  </si>
  <si>
    <t>Tống Hữu Phúc Hà</t>
  </si>
  <si>
    <t>Phạm Nguyễn Trường Giang</t>
  </si>
  <si>
    <t>Bùi Thanh Hiếu</t>
  </si>
  <si>
    <t>Võ Ngọc Hạnh</t>
  </si>
  <si>
    <t>14110050@student.hcmute.edu.vn</t>
  </si>
  <si>
    <t>Nguyễn Trọng</t>
  </si>
  <si>
    <t>14110213@student.hcmute.edu.vn</t>
  </si>
  <si>
    <t>Võ Tuấn Nguyên</t>
  </si>
  <si>
    <t>Lương Văn Thuận</t>
  </si>
  <si>
    <t>Lê Văn Vịnh</t>
  </si>
  <si>
    <t>Nguyễn Vũ Trường Giang</t>
  </si>
  <si>
    <t>12110039@student.hcmute.edu.vn</t>
  </si>
  <si>
    <t>Nguyễn Đình Hoàng Khánh</t>
  </si>
  <si>
    <t>Lâm Khánh Tài</t>
  </si>
  <si>
    <t>12110168@student.hcmute.edu.vn</t>
  </si>
  <si>
    <t>Nguyễn Minh Tiến</t>
  </si>
  <si>
    <t>Lê Hoài Vũ</t>
  </si>
  <si>
    <t>Cao Tấn Chính</t>
  </si>
  <si>
    <t>Caotanchinh@gmail.com</t>
  </si>
  <si>
    <t>Trần Đăng Khoa</t>
  </si>
  <si>
    <t>Nguyễn Anh Tường</t>
  </si>
  <si>
    <t>Nguyễn Trung Kiên</t>
  </si>
  <si>
    <t>Võ Văn Thưởng</t>
  </si>
  <si>
    <t>Thạch Thanh Bình</t>
  </si>
  <si>
    <t>Phạm Ngọc Hoàng Vinh</t>
  </si>
  <si>
    <t>Bùi Tấn Hiển</t>
  </si>
  <si>
    <t>Phan Quốc Việt</t>
  </si>
  <si>
    <t>Trưa ngày 24/03/2016</t>
  </si>
  <si>
    <t>Hà Châu Trinh</t>
  </si>
  <si>
    <t>Phạm Thanh Tuấn</t>
  </si>
  <si>
    <t>Lê Tiến</t>
  </si>
  <si>
    <t>Phạm Hồng Hà</t>
  </si>
  <si>
    <t>Hồ Văn Rôn</t>
  </si>
  <si>
    <t>Nguyễn Tấn Đông</t>
  </si>
  <si>
    <t>Hồ Long Đại</t>
  </si>
  <si>
    <t>Cao Văn Phương Nam</t>
  </si>
  <si>
    <t>Đinh Văn Quyết</t>
  </si>
  <si>
    <t>Nguyễn Ngọc Chánh</t>
  </si>
  <si>
    <t>Nguyễn Quốc Đao</t>
  </si>
  <si>
    <t>Nguyễn Duy Dũng</t>
  </si>
  <si>
    <t>Lê Trung Hưng</t>
  </si>
  <si>
    <t>Nguyễn Minh Phúc</t>
  </si>
  <si>
    <t>Nguyễn Thành An</t>
  </si>
  <si>
    <t>Hà Nhật Hưng</t>
  </si>
  <si>
    <t>Nguyễn Trọng Tài</t>
  </si>
  <si>
    <t>Lê Tuấn Kiệt</t>
  </si>
  <si>
    <t>Nguyễn Đỗ Can</t>
  </si>
  <si>
    <t>nguyendocan@gmail.com</t>
  </si>
  <si>
    <t>Lưu Trung Kiên</t>
  </si>
  <si>
    <t>Trần Hồng Sang</t>
  </si>
  <si>
    <t>Võ Tần Duy</t>
  </si>
  <si>
    <t>Hoàng Thanh Phong</t>
  </si>
  <si>
    <t>Nguyễn Thanh Việt</t>
  </si>
  <si>
    <t>Lê Nguyễn Triệu Vĩ</t>
  </si>
  <si>
    <t>Phan Thanh Tuấn</t>
  </si>
  <si>
    <t>14116236@student.hcmute.edu.vn</t>
  </si>
  <si>
    <t>Phạm Tuấn Ngọc</t>
  </si>
  <si>
    <t>Phạm Ngọc Huy</t>
  </si>
  <si>
    <t>Huỳnh Ngọc Thanh Xuân</t>
  </si>
  <si>
    <t>hntxuanit15spkt@gmail.com</t>
  </si>
  <si>
    <t>Nguyễn Cảnh Toàn</t>
  </si>
  <si>
    <t>Hồ Ngọc Tuấn</t>
  </si>
  <si>
    <t>Dương Hồng Phúc</t>
  </si>
  <si>
    <t>Diệp Thành Đạt</t>
  </si>
  <si>
    <t>Trần Ngọc Quân</t>
  </si>
  <si>
    <t>quantran14143212@gmail.com</t>
  </si>
  <si>
    <t>Trần Phạm Anh Khoa</t>
  </si>
  <si>
    <t>Nguyễn Duy Khương</t>
  </si>
  <si>
    <t>Lý Nguyễn Hữu Tài</t>
  </si>
  <si>
    <t>Nguyễn Trọng Duy</t>
  </si>
  <si>
    <t>Nguyễn Thanh Phong</t>
  </si>
  <si>
    <t>CNTP</t>
  </si>
  <si>
    <t>14116116@student.hcmute.edu.vn</t>
  </si>
  <si>
    <t>Võ Đình Lai</t>
  </si>
  <si>
    <t>Lê Văn Tuấn</t>
  </si>
  <si>
    <t>Nguyễn Văn Hậu</t>
  </si>
  <si>
    <t>Hoàng Văn Nhật</t>
  </si>
  <si>
    <t>Trương Văn Tùng</t>
  </si>
  <si>
    <t>Nguyễn Thành Vũ</t>
  </si>
  <si>
    <t>13142436@student.hcmute.edu.vn</t>
  </si>
  <si>
    <t>Nguyễn Thành Đạt</t>
  </si>
  <si>
    <t>Phạm Nam Hải</t>
  </si>
  <si>
    <t>Loan Thanh Kỳ</t>
  </si>
  <si>
    <t>Hồ Thụy Nhật Khánh</t>
  </si>
  <si>
    <t>Điện-Điện Tử</t>
  </si>
  <si>
    <t>Nhatkhanh2706@gmail.com</t>
  </si>
  <si>
    <t>Phạm Chánh Trực</t>
  </si>
  <si>
    <t>Lê Phước Lộc</t>
  </si>
  <si>
    <t>Nguyễn Phạm Thế Duy</t>
  </si>
  <si>
    <t>Hoàng Ngọc Lợi</t>
  </si>
  <si>
    <t>Nguyễn Thanh Lương</t>
  </si>
  <si>
    <t>Thanhluong260595@gmail.com</t>
  </si>
  <si>
    <t>Lê Hữu Lực</t>
  </si>
  <si>
    <t>Đặng Vũ Ngọc Hoàng</t>
  </si>
  <si>
    <t>Đào Thanh Dự</t>
  </si>
  <si>
    <t>131433D</t>
  </si>
  <si>
    <t>Nguyễn Trung Thành</t>
  </si>
  <si>
    <t>Hoàng Hải Triều</t>
  </si>
  <si>
    <t>Hoanghaitrieu.17041996@gmail.com</t>
  </si>
  <si>
    <t>Nguyễn Hữu Trung</t>
  </si>
  <si>
    <t>Lại Bá Lộc</t>
  </si>
  <si>
    <t>Nguyễn Hoàng Tuấn</t>
  </si>
  <si>
    <t>Trần Bảo Ân</t>
  </si>
  <si>
    <t>Kylin.kai159@gmail.com</t>
  </si>
  <si>
    <t>Bùi Thế Lai</t>
  </si>
  <si>
    <t>Nguyễn Giang Vĩ Sơn</t>
  </si>
  <si>
    <t>Nguyễn Nam Anh</t>
  </si>
  <si>
    <t>Phạm Minh Thái Hòa</t>
  </si>
  <si>
    <t>Văn Thiên Duy Hùng</t>
  </si>
  <si>
    <t>Huỳnh Tuấn Thanh</t>
  </si>
  <si>
    <t>14146195@student.hcmute.edu.vn</t>
  </si>
  <si>
    <t>Đinh Thế Hùng</t>
  </si>
  <si>
    <t>Hồ Minh Tú</t>
  </si>
  <si>
    <t>Lê Đức Huy</t>
  </si>
  <si>
    <t>Lê Văn Hà</t>
  </si>
  <si>
    <t>Nguyễn Văn Thịnh</t>
  </si>
  <si>
    <t>Trần Hữu Tính</t>
  </si>
  <si>
    <t>Phan Trung Thuận</t>
  </si>
  <si>
    <t>Nguyễn Minh Triều</t>
  </si>
  <si>
    <t>Nguyễn Lê Lâm Khang</t>
  </si>
  <si>
    <t>Nguyễn Hồng Phúc</t>
  </si>
  <si>
    <t>Nguyễn Trung Tiến</t>
  </si>
  <si>
    <t>jongtien2013.hcm@gmail.com</t>
  </si>
  <si>
    <t>Đoàn Hùng</t>
  </si>
  <si>
    <t>doanhung2603@gmail.com</t>
  </si>
  <si>
    <t>Nguyễn Đức Thành</t>
  </si>
  <si>
    <t>Nguyễn Thanh Bình</t>
  </si>
  <si>
    <t>13141DT1</t>
  </si>
  <si>
    <t>haugialai95@gmail.com</t>
  </si>
  <si>
    <t>Phan Anh Toàn</t>
  </si>
  <si>
    <t>Đặng Hữu Cường</t>
  </si>
  <si>
    <t>13141021@student.hcmute.edu.vn</t>
  </si>
  <si>
    <t>Nguyễn Quốc Dũng</t>
  </si>
  <si>
    <t>Nguyễn Công Trường</t>
  </si>
  <si>
    <t>Ngô Thanh Đăng Khoa</t>
  </si>
  <si>
    <t>dangkhoa219@gmail.com</t>
  </si>
  <si>
    <t>Hoàng Gia Phát</t>
  </si>
  <si>
    <t>kido9500@gmail.com</t>
  </si>
  <si>
    <t>Phạm Nhật Kỳ</t>
  </si>
  <si>
    <t>Trần Đoàn Như Quân</t>
  </si>
  <si>
    <t>Nguyễn Thanh Tú</t>
  </si>
  <si>
    <t>Trần Quốc Bảo</t>
  </si>
  <si>
    <t>Kinh tế</t>
  </si>
  <si>
    <t>phongvanho97@gmail.com</t>
  </si>
  <si>
    <t>Đặng Việt Tân</t>
  </si>
  <si>
    <t>CKD</t>
  </si>
  <si>
    <t>Phạm Trường Giang</t>
  </si>
  <si>
    <t>Nguyễn Lạc</t>
  </si>
  <si>
    <t>Nguyễn Vũ Minh Hải</t>
  </si>
  <si>
    <t>NN</t>
  </si>
  <si>
    <t>Nguyễn Bá Hùng</t>
  </si>
  <si>
    <t>Phạm Quang Tuấn</t>
  </si>
  <si>
    <t>Nguyễn Văn Thắng</t>
  </si>
  <si>
    <t>Nguyễn Hải Đăng</t>
  </si>
  <si>
    <t>Lê Huỳnh Long Hải</t>
  </si>
  <si>
    <t>lhlhaispkt@gmail.com</t>
  </si>
  <si>
    <t>Lương Vinh Thuận</t>
  </si>
  <si>
    <t>Ngô Đức Tính</t>
  </si>
  <si>
    <t>Huỳnh Phước An</t>
  </si>
  <si>
    <t>Phạm Ngọc Thịnh</t>
  </si>
  <si>
    <t>Trần Văn Khiêm</t>
  </si>
  <si>
    <t>Võ Văn Hà</t>
  </si>
  <si>
    <t>Trần Thiên Phí</t>
  </si>
  <si>
    <t>Phan Văn Đài</t>
  </si>
  <si>
    <t>phamthinh310195@gmail.com</t>
  </si>
  <si>
    <t>luongthuan95@gmail.com</t>
  </si>
  <si>
    <t>Đào Minh Tùng</t>
  </si>
  <si>
    <t>Phạm Minh Tuấn</t>
  </si>
  <si>
    <t>Nguyễn Minh Tùng</t>
  </si>
  <si>
    <t>Huỳnh Tam Tài Đức</t>
  </si>
  <si>
    <t>Tiêu Trần Ngọc Duy</t>
  </si>
  <si>
    <t>Lê Nữ Tố Khuê</t>
  </si>
  <si>
    <t>Nguyễn Đức Thịnh</t>
  </si>
  <si>
    <t>Nguyễn Minh Ý</t>
  </si>
  <si>
    <t>Lê Minh Chương</t>
  </si>
  <si>
    <t>Tôn Nữ Minh Châu</t>
  </si>
  <si>
    <t>Phan Lâm Trường Hải</t>
  </si>
  <si>
    <t>Phạm Phú Thịnh</t>
  </si>
  <si>
    <t>Vũ Ngọc Phát</t>
  </si>
  <si>
    <t>Nguyễn Ngọc Minh</t>
  </si>
  <si>
    <t>Nguyễn Đình Quyền</t>
  </si>
  <si>
    <t>tuanpham2575100@gmail.com</t>
  </si>
  <si>
    <t>14143228@student.hcmute.edu.vn</t>
  </si>
  <si>
    <t>Lê Văn Toàn</t>
  </si>
  <si>
    <t>15110132@student.hcmute.edu.vn</t>
  </si>
  <si>
    <t>15110039@student.hcmute.edu.vn</t>
  </si>
  <si>
    <t>15110084@student.hcmute.edu.vn</t>
  </si>
  <si>
    <t>Vũ Quang Đức</t>
  </si>
  <si>
    <t>Võ Thành Trung</t>
  </si>
  <si>
    <t>Lê Tấn Sang</t>
  </si>
  <si>
    <t>Lê Tấn Tài</t>
  </si>
  <si>
    <t>Ninh Thế Diên</t>
  </si>
  <si>
    <t>Nguyễn Minh Tơ</t>
  </si>
  <si>
    <t>Nguyễn Thanh Phát</t>
  </si>
  <si>
    <t>Dương Hoàng Minh</t>
  </si>
  <si>
    <t>Mai Đăng Nguyên</t>
  </si>
  <si>
    <t>Trần Ngọc Bửu</t>
  </si>
  <si>
    <t>Nguyễn Văn Cường</t>
  </si>
  <si>
    <t>Dương Hoàng Thịnh</t>
  </si>
  <si>
    <t>Đoàn Minh Sang</t>
  </si>
  <si>
    <t>Nguyễn Anh Tuấn</t>
  </si>
  <si>
    <t>14146055@student.hcmute.edu.vn</t>
  </si>
  <si>
    <t>14146057@student.hcmute.edu.vn</t>
  </si>
  <si>
    <t>15147005@student.hcmute.edu.vn</t>
  </si>
  <si>
    <t>15147033@student.hcmute.edu.vn</t>
  </si>
  <si>
    <t>14143026@student.hcmute.edu.vn</t>
  </si>
  <si>
    <t>14143040@student.hcmute.edu.vn</t>
  </si>
  <si>
    <t>Nguyễn Hoàng Chương</t>
  </si>
  <si>
    <t>Phan Thị Kim Hoa</t>
  </si>
  <si>
    <t>Trần Vinh Kha</t>
  </si>
  <si>
    <t>Lê Thị Minh Thương</t>
  </si>
  <si>
    <t>Châu Minh Hòa</t>
  </si>
  <si>
    <t>01647931390</t>
  </si>
  <si>
    <t>01218450246</t>
  </si>
  <si>
    <t>0974395735</t>
  </si>
  <si>
    <t>0963235982</t>
  </si>
  <si>
    <t>0983970302</t>
  </si>
  <si>
    <t>chuonghh@gmail.com</t>
  </si>
  <si>
    <t>14110063@student.hcmute.edu.vn</t>
  </si>
  <si>
    <t>khoikhaguitarVL@gmail.com</t>
  </si>
  <si>
    <t>14110196@student.hcmute.edu.vn</t>
  </si>
  <si>
    <t>minhhoa3030@gmail.com</t>
  </si>
  <si>
    <t>trưa 25/03</t>
  </si>
  <si>
    <t>Huỳnh Quốc Thắng</t>
  </si>
  <si>
    <t>Nguyễn Thị Cẩm Thu</t>
  </si>
  <si>
    <t>Lê Mỹ Thiên Thanh</t>
  </si>
  <si>
    <t>Nguyễn Xuân Hùng</t>
  </si>
  <si>
    <t>Lê Đình Quang</t>
  </si>
  <si>
    <t>Phạm Phương Khiết</t>
  </si>
  <si>
    <t>Huỳnh Lê Công Tú</t>
  </si>
  <si>
    <t>Nguyễn Trung Thiên</t>
  </si>
  <si>
    <t>Nguyễn Quang Thịnh</t>
  </si>
  <si>
    <t>Lê Hoàng Thanh</t>
  </si>
  <si>
    <t>Hoàng Trọng Vũ</t>
  </si>
  <si>
    <t>Lê Võ Anh Hùng</t>
  </si>
  <si>
    <t>Lê Võ Anh Hào</t>
  </si>
  <si>
    <t>Nguyễn Trọng Nhân</t>
  </si>
  <si>
    <t>15110CL4</t>
  </si>
  <si>
    <t>15110137@student.hcmute.edu.vn</t>
  </si>
  <si>
    <t>15110124@student.hcmute.edu.vn</t>
  </si>
  <si>
    <t>15110059@student.hcmute.edu.vn</t>
  </si>
  <si>
    <t>14141152@student.hcmute.edu.vn</t>
  </si>
  <si>
    <t>14141362@student.hcmute.edu.vn</t>
  </si>
  <si>
    <t>14143311@student.hcmute.edu.vn</t>
  </si>
  <si>
    <t>Nguyễn Quang Tuyến</t>
  </si>
  <si>
    <t>Trương Thanh Quang</t>
  </si>
  <si>
    <t>Phạm Văn Vinh</t>
  </si>
  <si>
    <t>Đỗ Duy Mạnh</t>
  </si>
  <si>
    <t>Trần Đức Huynh</t>
  </si>
  <si>
    <t>Nguyễn Hữu Tự</t>
  </si>
  <si>
    <t>Vũ Xuân Kỳ</t>
  </si>
  <si>
    <t>14146250@student.hcmute.edu.vn</t>
  </si>
  <si>
    <t>Nguyễn Đức Khoa</t>
  </si>
  <si>
    <t>Bùi Mạnh Hùng</t>
  </si>
  <si>
    <t>Lê Hoàng Tùng</t>
  </si>
  <si>
    <t>Nguyễn Thành Hưng</t>
  </si>
  <si>
    <t>Nguyễn Hoàng Tú</t>
  </si>
  <si>
    <t>14142135@student.hcmute.edu.vn</t>
  </si>
  <si>
    <t>Phạm Tấn Sang</t>
  </si>
  <si>
    <t>Trịnh Huy Phụng</t>
  </si>
  <si>
    <t>Trịnh Hoàng Minh Quang</t>
  </si>
  <si>
    <t>Võ Hoàng Nam</t>
  </si>
  <si>
    <t>Trần Ngọc Minh</t>
  </si>
  <si>
    <t>14143208@student.hcmute.edu.vn</t>
  </si>
  <si>
    <t>Nguyễn Văn Tiến</t>
  </si>
  <si>
    <t>Trương Tấn Truyền</t>
  </si>
  <si>
    <t>Phùng Quốc Bảo</t>
  </si>
  <si>
    <t>Trần Kim Khôi</t>
  </si>
  <si>
    <t>Thành Năng Tới</t>
  </si>
  <si>
    <t>13144130@student.hcmute.edu.vn</t>
  </si>
  <si>
    <t>Lê Văn Thi</t>
  </si>
  <si>
    <t>Vũ Huy Hoàng</t>
  </si>
  <si>
    <t>Trần Tuân</t>
  </si>
  <si>
    <t>Hoàng Văn Tuấn</t>
  </si>
  <si>
    <t>Lý Phúc Nguyên</t>
  </si>
  <si>
    <t>13104053@student.hcmute.edu.vn</t>
  </si>
  <si>
    <t>Nguyễn Phong Cảnh</t>
  </si>
  <si>
    <t>Bùi Thị Lan Anh</t>
  </si>
  <si>
    <t>Nguyễn Ngân Giang</t>
  </si>
  <si>
    <t>Nguyễn Hà Phi Hùng</t>
  </si>
  <si>
    <t>Lê Anh Tuấn</t>
  </si>
  <si>
    <t>01652205070</t>
  </si>
  <si>
    <t>phongcanhit@gmail.com</t>
  </si>
  <si>
    <t>Trần Minh Tuy</t>
  </si>
  <si>
    <t>Lê Quốc Kỳ</t>
  </si>
  <si>
    <t>Đào Hữu Lộc</t>
  </si>
  <si>
    <t>Lương Ngọc Lợi</t>
  </si>
  <si>
    <t>Nguyễn Văn Liêm</t>
  </si>
  <si>
    <t>Nguyễn Tiến Huynh</t>
  </si>
  <si>
    <t>Phan Quang Thịnh</t>
  </si>
  <si>
    <t>Võ Hồng Diệu</t>
  </si>
  <si>
    <t>Lê Quang Sáng</t>
  </si>
  <si>
    <t>0983301671</t>
  </si>
  <si>
    <t>0968753551</t>
  </si>
  <si>
    <t>0976551265</t>
  </si>
  <si>
    <t>minhtuy0502@gmail.com</t>
  </si>
  <si>
    <t>kusubin96@gmail.com</t>
  </si>
  <si>
    <t>Trần Lê Minh Nhựt</t>
  </si>
  <si>
    <t>Nguyễn Văn Hải Đăng</t>
  </si>
  <si>
    <t>Võ Duy Luyện</t>
  </si>
  <si>
    <t>Phan Bảo Duy</t>
  </si>
  <si>
    <t>Nguyễn Hữu Khánh</t>
  </si>
  <si>
    <t>tlmnhut@gmail.com</t>
  </si>
  <si>
    <t>Lương Thành Đạt</t>
  </si>
  <si>
    <t>Nguyễn Trung Hướng</t>
  </si>
  <si>
    <t>Phan Minh Khải</t>
  </si>
  <si>
    <t>Trương Bảo Thật</t>
  </si>
  <si>
    <t>Trần Quốc Đạt</t>
  </si>
  <si>
    <t>Phạm Thùy Lê</t>
  </si>
  <si>
    <t>Trần Sỹ Huân</t>
  </si>
  <si>
    <t>Đoàn Bá Huỳnh</t>
  </si>
  <si>
    <t>Phạm Tuấn Anh</t>
  </si>
  <si>
    <t>Phạm Điền Hoàng Long</t>
  </si>
  <si>
    <t>luongdat789@gmail.com</t>
  </si>
  <si>
    <t>truonghuong07love@gmail.com</t>
  </si>
  <si>
    <t>pankai995@gmail.com</t>
  </si>
  <si>
    <t>thuyle404@gmail.com</t>
  </si>
  <si>
    <t>huynhspkt2014@gmail.com</t>
  </si>
  <si>
    <t>14142116@student.hcmute.edu.vn</t>
  </si>
  <si>
    <t>14142007@student.hcmute.edu.vn</t>
  </si>
  <si>
    <t>14142177@student.hcmute.edu.vn</t>
  </si>
  <si>
    <t>Nguyễn Văn Bình</t>
  </si>
  <si>
    <t>Lưu Hoàng Bắc</t>
  </si>
  <si>
    <t>Lưu Đình Mác</t>
  </si>
  <si>
    <t>Nguyễn Tuấn Anh</t>
  </si>
  <si>
    <t>Bùi Khắc Trọng</t>
  </si>
  <si>
    <t>Nguyễn Thị Kim Hồng</t>
  </si>
  <si>
    <t>Nguyễn Mai Hoài Vân</t>
  </si>
  <si>
    <t>Nguyễn Thành Công</t>
  </si>
  <si>
    <t>Phạm Viết Văn</t>
  </si>
  <si>
    <t>01627637204</t>
  </si>
  <si>
    <t>0965175646</t>
  </si>
  <si>
    <t>0962126964</t>
  </si>
  <si>
    <t>01636811422</t>
  </si>
  <si>
    <t>01657139569</t>
  </si>
  <si>
    <t>14110008@student.hcmute.edu.vn</t>
  </si>
  <si>
    <t>13110067@student.hcmute.edu.vn</t>
  </si>
  <si>
    <t>Trần Thiị Mỹ Quyên</t>
  </si>
  <si>
    <t>Đỗ Minh Quân</t>
  </si>
  <si>
    <t>Vũ Quang Thái</t>
  </si>
  <si>
    <t>Trương Quang Vinh</t>
  </si>
  <si>
    <t>Trần Ngọc Khoa</t>
  </si>
  <si>
    <t>Lý Châu Trí Nhã</t>
  </si>
  <si>
    <t>Lê Minh Tân</t>
  </si>
  <si>
    <t>Phạm Xuân Thắng</t>
  </si>
  <si>
    <t>129410A</t>
  </si>
  <si>
    <t>1294101A</t>
  </si>
  <si>
    <t>12141VT1</t>
  </si>
  <si>
    <t>15110CL1</t>
  </si>
  <si>
    <t>tranthimyquyen1702@gmail.com</t>
  </si>
  <si>
    <t>dominhquan9094@gmail.com</t>
  </si>
  <si>
    <t>Nguyễn Bậc Hưng</t>
  </si>
  <si>
    <t>Phạm Tấn Phát</t>
  </si>
  <si>
    <t>Nguyễn Nhật Minh</t>
  </si>
  <si>
    <t>Đặng Thanh Ngọc</t>
  </si>
  <si>
    <t>Lưu Quang Vũ</t>
  </si>
  <si>
    <t>Đinh Ngọc Đỉnh</t>
  </si>
  <si>
    <t>Lương Duy Hoàng</t>
  </si>
  <si>
    <t>Châu Sa Ray</t>
  </si>
  <si>
    <t>Nguyễn Hoàng Nhật</t>
  </si>
  <si>
    <t>Phạm Thị Ngọc Lợi</t>
  </si>
  <si>
    <t>Nguyễn Thị Minh Tiên</t>
  </si>
  <si>
    <t>Tô Thị Kim Phượng</t>
  </si>
  <si>
    <t>Hồ Thị Thu Ngân</t>
  </si>
  <si>
    <t>Đặng Thị Thanh Châu</t>
  </si>
  <si>
    <t>141453C</t>
  </si>
  <si>
    <t>14141CL3</t>
  </si>
  <si>
    <t>141512B</t>
  </si>
  <si>
    <t>14141VT1B</t>
  </si>
  <si>
    <t>14141VT2A</t>
  </si>
  <si>
    <t>14145104@student.hcmute.edu.vn</t>
  </si>
  <si>
    <t>14141503@student.hcmute.edu.vn</t>
  </si>
  <si>
    <t>14151111@student.hcmute.edu.vn</t>
  </si>
  <si>
    <t>14116090@student.hcmute.edu.vn</t>
  </si>
  <si>
    <t>15125138@student.hcmute.edu.vn</t>
  </si>
  <si>
    <t>141491B</t>
  </si>
  <si>
    <t>XD và CHƯD</t>
  </si>
  <si>
    <t>htttimcctn@gmail.com</t>
  </si>
  <si>
    <t>149160A</t>
  </si>
  <si>
    <t>141091A</t>
  </si>
  <si>
    <t>CNHH và TP</t>
  </si>
  <si>
    <t>CNM và TT</t>
  </si>
  <si>
    <t>Sư Phạm Anh</t>
  </si>
  <si>
    <t>Phạm Văn Nhãn</t>
  </si>
  <si>
    <t>Dương Thình Đạt</t>
  </si>
  <si>
    <t>Trần Quốc Huy</t>
  </si>
  <si>
    <t>Nguyễn Huy Thông</t>
  </si>
  <si>
    <t>Phạm Ngọc Đài</t>
  </si>
  <si>
    <t>Trương Công Bằng</t>
  </si>
  <si>
    <t>Nguyễn Dương Hoàng Long</t>
  </si>
  <si>
    <t>Nguyễn Đức Toàn</t>
  </si>
  <si>
    <t>Lý Đình Qúy</t>
  </si>
  <si>
    <t>Trần Quốc Trí</t>
  </si>
  <si>
    <t>Phan Tấn Kha</t>
  </si>
  <si>
    <t>Phan Lê Anh Thuận</t>
  </si>
  <si>
    <t>Pham Thành Hưng</t>
  </si>
  <si>
    <t>Nguyễn Hữu Tài</t>
  </si>
  <si>
    <t>14119CL1</t>
  </si>
  <si>
    <t>151422D</t>
  </si>
  <si>
    <t>159421A</t>
  </si>
  <si>
    <t>151421C</t>
  </si>
  <si>
    <t>14119164@student.hcmute.edu.vn</t>
  </si>
  <si>
    <t>14119141@student.hcmute.edu.vn</t>
  </si>
  <si>
    <t>14119150@student.hcmute.edu.vn</t>
  </si>
  <si>
    <t>14119176@student.hcmute.edu.vn</t>
  </si>
  <si>
    <t>14119140@student.hcmute.edu.vn</t>
  </si>
  <si>
    <t>phantankha1995@gmail.com</t>
  </si>
  <si>
    <t>trươngtanbằng1995@gmail.com</t>
  </si>
  <si>
    <t>phanleanhthuanspkt@gmail.com</t>
  </si>
  <si>
    <t>nguyễnlehoàngthuanspkt@gmail.com</t>
  </si>
  <si>
    <t>Lê Vũ Khanh</t>
  </si>
  <si>
    <t>Nguyễn Duy Thanh</t>
  </si>
  <si>
    <t>Huỳnh Minh Quân</t>
  </si>
  <si>
    <t>Nguyễn Thế Phát</t>
  </si>
  <si>
    <t>Lê Đạt</t>
  </si>
  <si>
    <t>Lê Hồ Quang</t>
  </si>
  <si>
    <t>Nguyễn Tường Hân</t>
  </si>
  <si>
    <t>Nguyễn Đức Chiến</t>
  </si>
  <si>
    <t>Đoàn Quốc Tuấn</t>
  </si>
  <si>
    <t>Bùi Hoài Nhân</t>
  </si>
  <si>
    <t>Trần Công Danh</t>
  </si>
  <si>
    <t>Trần Văn Sang</t>
  </si>
  <si>
    <t>Nguyễn Hiệp Thành</t>
  </si>
  <si>
    <t>Lâm Tấn Tài</t>
  </si>
  <si>
    <t>Nguyễn Khoa Chương</t>
  </si>
  <si>
    <t>Lê Huỳnh Hải Triều</t>
  </si>
  <si>
    <t>Phùng Trấn Hào</t>
  </si>
  <si>
    <t>Ngô Hoàng Long</t>
  </si>
  <si>
    <t>Nguyễn Công Danh</t>
  </si>
  <si>
    <t>Nguyễn Xuân Thưởng</t>
  </si>
  <si>
    <t>Nguyễn Trường Kỳ</t>
  </si>
  <si>
    <t>Nguyễn Mạnh Đức</t>
  </si>
  <si>
    <t>Nguyễn Thị Thanh Huyền</t>
  </si>
  <si>
    <t>Hoàng Khánh Linh</t>
  </si>
  <si>
    <t>Nguyễn Sơn Lâm</t>
  </si>
  <si>
    <t>Ngô Thị Ngọc Anh</t>
  </si>
  <si>
    <t>Lê Thị Hoài An</t>
  </si>
  <si>
    <t>Cao Nhật Tài</t>
  </si>
  <si>
    <t>151412B</t>
  </si>
  <si>
    <t>151412C</t>
  </si>
  <si>
    <t>thanhnguyenduy.ndt@gmail.com</t>
  </si>
  <si>
    <t>danhtran1124@gmail.com</t>
  </si>
  <si>
    <t>nguyenhiepthanhspk@gmail.com</t>
  </si>
  <si>
    <t>hlonghlong1002@gmail.com</t>
  </si>
  <si>
    <t>nguyencongdanh179@gmail.com</t>
  </si>
  <si>
    <t>tieumaity@gmail.com</t>
  </si>
  <si>
    <t>thanhhuyen791997@gmail.com</t>
  </si>
  <si>
    <t>1512301@sudent.hcmute.edu.vn</t>
  </si>
  <si>
    <t>Hoàng Văn Khánh</t>
  </si>
  <si>
    <t>Lê Tấn Khang</t>
  </si>
  <si>
    <t>Lê Hoàng Kha</t>
  </si>
  <si>
    <t>Trịnh Thế Hùng</t>
  </si>
  <si>
    <t>Phạm Đại Thạch</t>
  </si>
  <si>
    <t>Đinh Quang Thành</t>
  </si>
  <si>
    <t>Tiêu Văn Trưởng</t>
  </si>
  <si>
    <t>Trần Trung Tâm</t>
  </si>
  <si>
    <t>Lâm Thị Tuyết Trinh</t>
  </si>
  <si>
    <t>Nguyễn Minh Quốc</t>
  </si>
  <si>
    <t>15110315@student.hcmute.edu.vn</t>
  </si>
  <si>
    <t>12142239@student.hcmute.edu.vn</t>
  </si>
  <si>
    <t>12142286@student.hcmute.edu.vn</t>
  </si>
  <si>
    <t>12141199@student.hcmute.edu.vn</t>
  </si>
  <si>
    <t>12142277@student.hcmute.edu.vn</t>
  </si>
  <si>
    <t>12143164@student.hcmute.edu.vn</t>
  </si>
  <si>
    <t>01668303178</t>
  </si>
  <si>
    <t>01229774951</t>
  </si>
  <si>
    <t>Nguyễn Minh Hải</t>
  </si>
  <si>
    <t>Phạm Lê Phương Duy</t>
  </si>
  <si>
    <t>Phan Võ Phước Lộc</t>
  </si>
  <si>
    <t>Nguyễn Hoàng Thanh</t>
  </si>
  <si>
    <t>Nguyễn Đăng Khoa</t>
  </si>
  <si>
    <t>Nguyễn Vũ Hoàng</t>
  </si>
  <si>
    <t>ferrari100195@gmail.com</t>
  </si>
  <si>
    <t>Nguyễn Duy Bình</t>
  </si>
  <si>
    <t>binh3145347@gmail.com</t>
  </si>
  <si>
    <t>Nguyễn Minh Duy</t>
  </si>
  <si>
    <t>Nguyễn Công Minh</t>
  </si>
  <si>
    <t>Trần Duy Khánh</t>
  </si>
  <si>
    <t>Nguyễn Hoàng Trúc Giang</t>
  </si>
  <si>
    <t>Trần Thị Thu Hồng</t>
  </si>
  <si>
    <t>Nguyễn Thị Ngọc Hân</t>
  </si>
  <si>
    <t>Võ Anh Kha</t>
  </si>
  <si>
    <t>Phaạm Thị Kim Phụng</t>
  </si>
  <si>
    <t>15124008@student.hcmute.edu.vn</t>
  </si>
  <si>
    <t>15124017@student.hcmute.edu.vn</t>
  </si>
  <si>
    <t>Võ Nguyễn Tường Vy</t>
  </si>
  <si>
    <t>Đồ Thùy Khánh Linh</t>
  </si>
  <si>
    <t>Nguyễn Ngọc Hồng Hạnh</t>
  </si>
  <si>
    <t>Trần Mỹ Đan</t>
  </si>
  <si>
    <t>Dương Thị Thu Thảo</t>
  </si>
  <si>
    <t>Nguyễn Văn Tình</t>
  </si>
  <si>
    <t>Cao Minh Hiếu</t>
  </si>
  <si>
    <t>Lê Văn Hoàng Vũ</t>
  </si>
  <si>
    <t>Nguyễn Hữu Thiện</t>
  </si>
  <si>
    <t>Trần Tuấn Phong</t>
  </si>
  <si>
    <t>Lê Văn Lên</t>
  </si>
  <si>
    <t>Kiều Đức Hiếu</t>
  </si>
  <si>
    <t>Trần Ngọc Hoài</t>
  </si>
  <si>
    <t>Nguyễn Duy Trình</t>
  </si>
  <si>
    <t>Nguyễn Phú Lộc</t>
  </si>
  <si>
    <t>Huỳnh Trọng Hảo</t>
  </si>
  <si>
    <t>Nguyễn Tấn Phát</t>
  </si>
  <si>
    <t>Nguyễn Thành Sang</t>
  </si>
  <si>
    <t>Nguyễn Thị Hương</t>
  </si>
  <si>
    <t>vantinh13145465@gmail.com</t>
  </si>
  <si>
    <t>hieu2895@gmail.com</t>
  </si>
  <si>
    <t>13104043@student.hcmute.edu.vn</t>
  </si>
  <si>
    <t>Hoàng Trọng Nghĩa</t>
  </si>
  <si>
    <t>Nguyễn Văn Hoàn</t>
  </si>
  <si>
    <t>Vũ Tiến Đạt</t>
  </si>
  <si>
    <t>Đào Bảo Thanh</t>
  </si>
  <si>
    <t>Trần Quang Thái</t>
  </si>
  <si>
    <t>Hồ Văn Phong</t>
  </si>
  <si>
    <t>Nguyễn Trung Thuần</t>
  </si>
  <si>
    <t>Lê Thanh Danh</t>
  </si>
  <si>
    <t>Nguyễn Đình Hùng</t>
  </si>
  <si>
    <t>Đoàn Thanh Thắng</t>
  </si>
  <si>
    <t>Văn Nguyễn Thịnh Phát</t>
  </si>
  <si>
    <t>Nguyễn Phụng Minh</t>
  </si>
  <si>
    <t>Hồ Lê Tuấn Anh</t>
  </si>
  <si>
    <t>Nguyễn Văn Toàn</t>
  </si>
  <si>
    <t>Phaạm Văn Chung</t>
  </si>
  <si>
    <t>Trần Minh Luân</t>
  </si>
  <si>
    <t>Hồ Đình Khải</t>
  </si>
  <si>
    <t>Lâm Thành Đạt</t>
  </si>
  <si>
    <t>Trần Minh Thạch</t>
  </si>
  <si>
    <t>Tôn Thất Minh</t>
  </si>
  <si>
    <t>Nguyễn Ngọc Duy</t>
  </si>
  <si>
    <t>Đình Hoàng Lộc</t>
  </si>
  <si>
    <t>Ngô Sĩ Bình Minh</t>
  </si>
  <si>
    <t>Lê Ngọc Phú</t>
  </si>
  <si>
    <t>13143CL1</t>
  </si>
  <si>
    <t>13143CL2</t>
  </si>
  <si>
    <t>14146125@student.hcmute.edu.vn</t>
  </si>
  <si>
    <t>luantran88445@gmail.com</t>
  </si>
  <si>
    <t>chungclz@gmail.com</t>
  </si>
  <si>
    <t>minh13145414@gmail.com</t>
  </si>
  <si>
    <t>13143490@student.hcmute.edu.vn</t>
  </si>
  <si>
    <t>trungthuan1997@gmail.com</t>
  </si>
  <si>
    <t>hoankyanh@gmail.com</t>
  </si>
  <si>
    <t>phạm hoàng minh nhật</t>
  </si>
  <si>
    <t>0963255093</t>
  </si>
  <si>
    <t>enterkillah@gmail.com</t>
  </si>
  <si>
    <t>hoàng văn dũng</t>
  </si>
  <si>
    <t>0968900142</t>
  </si>
  <si>
    <t>nguyễn văn cường</t>
  </si>
  <si>
    <t>ngô mạnh cường</t>
  </si>
  <si>
    <t>phạm thanh tùng</t>
  </si>
  <si>
    <t>phan thanh lâm</t>
  </si>
  <si>
    <t>nguyễn trí nhân</t>
  </si>
  <si>
    <t>vương xuân hùng</t>
  </si>
  <si>
    <t>0973016170</t>
  </si>
  <si>
    <t>nguyễn thanh nhân</t>
  </si>
  <si>
    <t>phạm vũ hoàng tuấn</t>
  </si>
  <si>
    <t>0971428325</t>
  </si>
  <si>
    <t>phamvuhoangtuan1604@gmail.com</t>
  </si>
  <si>
    <t>nguyễn hồ hạnh</t>
  </si>
  <si>
    <t>01664645863</t>
  </si>
  <si>
    <t>lê đức tài</t>
  </si>
  <si>
    <t>nguyễn anh quí</t>
  </si>
  <si>
    <t>hoàng tuấn tài</t>
  </si>
  <si>
    <t>lê trần nhật duy</t>
  </si>
  <si>
    <t>01688357809</t>
  </si>
  <si>
    <t>trần chí hiếu</t>
  </si>
  <si>
    <t>0966446274</t>
  </si>
  <si>
    <t>trần quốc thiện</t>
  </si>
  <si>
    <t>01658890216</t>
  </si>
  <si>
    <t>đặng thị hoa</t>
  </si>
  <si>
    <t>nguyễn đức dương việt</t>
  </si>
  <si>
    <t>nguyễn minh hải</t>
  </si>
  <si>
    <t>bùi văn hải</t>
  </si>
  <si>
    <t>nguyễn huy đoàn</t>
  </si>
  <si>
    <t>phan thị ngọc cẩm</t>
  </si>
  <si>
    <t>0985306054</t>
  </si>
  <si>
    <t>huỳnh nhật tài</t>
  </si>
  <si>
    <t>võ trần đăng khoa</t>
  </si>
  <si>
    <t>nguyễn thị huỳnh như</t>
  </si>
  <si>
    <t>01683327617</t>
  </si>
  <si>
    <t>vũ thị hà trang</t>
  </si>
  <si>
    <t>trần thị bích trâm</t>
  </si>
  <si>
    <t>nguyễn thị tường vy</t>
  </si>
  <si>
    <t>phạm thành tâm</t>
  </si>
  <si>
    <t>Đ-ĐT</t>
  </si>
  <si>
    <t>01668929962</t>
  </si>
  <si>
    <t>huỳnh duy thuyên</t>
  </si>
  <si>
    <t>01659161163</t>
  </si>
  <si>
    <t>nguyễn hoàng giang</t>
  </si>
  <si>
    <t>nguyễn lê việt trinh</t>
  </si>
  <si>
    <t>nguyễn duy khôi</t>
  </si>
  <si>
    <t>nguyễn đình triển</t>
  </si>
  <si>
    <t>0977592357</t>
  </si>
  <si>
    <t>nguyễn Đăng Cẩm</t>
  </si>
  <si>
    <t>01693699253</t>
  </si>
  <si>
    <t>nguyễn quang hậu</t>
  </si>
  <si>
    <t>nguyễn thanh sang</t>
  </si>
  <si>
    <t>lê công linh</t>
  </si>
  <si>
    <t>Trần Anh Sơn</t>
  </si>
  <si>
    <t>Huỳnh Nhật Thành</t>
  </si>
  <si>
    <t>Nguyễn Văn Hưng</t>
  </si>
  <si>
    <t>Nguyễn Đức Ngưu</t>
  </si>
  <si>
    <t>Nguyễn Trường Sang</t>
  </si>
  <si>
    <t>Lê Thị Kiều</t>
  </si>
  <si>
    <t>Nguyễn Trường Hận</t>
  </si>
  <si>
    <t>Nguyễn Thị Hoài Thương</t>
  </si>
  <si>
    <t>Phạm Xuân Hoàng</t>
  </si>
  <si>
    <t>Trương Minh Hiếu</t>
  </si>
  <si>
    <t>Trần Thị Thơm</t>
  </si>
  <si>
    <t>Phạm Trung Dũng</t>
  </si>
  <si>
    <t>Đỗ Sanh Đài</t>
  </si>
  <si>
    <t>Nguyễn Hoàng Phúc</t>
  </si>
  <si>
    <t>Huỳnh Quốc Đại</t>
  </si>
  <si>
    <t>Nguyễn Hoàng Thanh Tùng</t>
  </si>
  <si>
    <t>Đinh Vĩnh Phúc</t>
  </si>
  <si>
    <t>Trần Phan Khánh Huân</t>
  </si>
  <si>
    <t>01694043472</t>
  </si>
  <si>
    <t>01675750927</t>
  </si>
  <si>
    <t>14110171@student.hcmute.edu.vn</t>
  </si>
  <si>
    <t>14110178@student.hcmute.edu.vn</t>
  </si>
  <si>
    <t>0965996289</t>
  </si>
  <si>
    <t>14110093@student.hcmute.edu.vn</t>
  </si>
  <si>
    <t>0163609420</t>
  </si>
  <si>
    <t>14110233@student.hcmute.edu.vn</t>
  </si>
  <si>
    <t>0925962180</t>
  </si>
  <si>
    <t>14110068@student.hcmute.edu.vn</t>
  </si>
  <si>
    <t>0972544714</t>
  </si>
  <si>
    <t>14110061@student.hcmute.edu.vn</t>
  </si>
  <si>
    <t>0973869142</t>
  </si>
  <si>
    <t>14110153@student.hcmute.edu.vn</t>
  </si>
  <si>
    <t>Lê Tấn Kiệt</t>
  </si>
  <si>
    <t>Lê Đức Phí</t>
  </si>
  <si>
    <t>Nguyễn Văn Tuấn</t>
  </si>
  <si>
    <t>Bùi Thị Thúy Quỳnh</t>
  </si>
  <si>
    <t>Nguyễn Trần Cát Tiên</t>
  </si>
  <si>
    <t>01663185182</t>
  </si>
  <si>
    <t>01697475325</t>
  </si>
  <si>
    <t>12110092@student.hcmute.edu.vn</t>
  </si>
  <si>
    <t>Nguyễn Việt Anh</t>
  </si>
  <si>
    <t>Phan Trung Hinh</t>
  </si>
  <si>
    <t>Phan Thanh Hà</t>
  </si>
  <si>
    <t>Nguyễn Trần Xuân Hưng</t>
  </si>
  <si>
    <t>Võ Hưng Thịnh</t>
  </si>
  <si>
    <t>Đặng Quốc Việt</t>
  </si>
  <si>
    <t>Nguyễn Công Ngọc</t>
  </si>
  <si>
    <t>Nguyễn Văn Chương</t>
  </si>
  <si>
    <t>Chương Lập Đức</t>
  </si>
  <si>
    <t>131462B</t>
  </si>
  <si>
    <t>15146CL4</t>
  </si>
  <si>
    <t>13146006@student.hcmute.edu.vn</t>
  </si>
  <si>
    <t>13146067@student.hcmute.edu.vn</t>
  </si>
  <si>
    <t>15146117@student.hcmute.edu.vn</t>
  </si>
  <si>
    <t>15146096@student.hcmute.edu.vn</t>
  </si>
  <si>
    <t>15146077@student.hcmute.edu.vn</t>
  </si>
  <si>
    <t>15146014@student.hcmute.edu.vn</t>
  </si>
  <si>
    <t>15146025@student.hcmute.edu.vn</t>
  </si>
  <si>
    <t>Châu Minh Đại</t>
  </si>
  <si>
    <t>Đào Minh Khôi</t>
  </si>
  <si>
    <t>Nguyễn Nhựt Tâm</t>
  </si>
  <si>
    <t>Phan Anh Tuấn</t>
  </si>
  <si>
    <t>Võ Minh Tiến</t>
  </si>
  <si>
    <t>Lại Nguyễn Thành Đạt</t>
  </si>
  <si>
    <t>Nguyễn Tiến Đạt</t>
  </si>
  <si>
    <t>Nguyễn Hồ Nhật Quang</t>
  </si>
  <si>
    <t>Lê Minh Nghĩa</t>
  </si>
  <si>
    <t>Nguyễn Văn Hoàng Hiệp</t>
  </si>
  <si>
    <t>Vũ Minh Tuấn</t>
  </si>
  <si>
    <t>Nguyễn Trần Tấn Phát</t>
  </si>
  <si>
    <t>Lương Văn Thông</t>
  </si>
  <si>
    <t>Phaạm Đăng Hùng Hiệp</t>
  </si>
  <si>
    <t>Nguyễn Quang Huy</t>
  </si>
  <si>
    <t>Lỷ Say Hội</t>
  </si>
  <si>
    <t>Võ Nhựt Kha</t>
  </si>
  <si>
    <t>Lê Hoàng Mạnh</t>
  </si>
  <si>
    <t>Huỳnh Kiến Minh</t>
  </si>
  <si>
    <t>Nguyễn Di Thông</t>
  </si>
  <si>
    <t>Lâm Thanh Ngũ Châu</t>
  </si>
  <si>
    <t>Huỳnh Tấn Khươm</t>
  </si>
  <si>
    <t>Đỗ Tiến Sĩ</t>
  </si>
  <si>
    <t>Bùi Tấn Lương</t>
  </si>
  <si>
    <t>Phạm Lê Đức Hữu</t>
  </si>
  <si>
    <t>15142223@student.hcmute.edu.vn</t>
  </si>
  <si>
    <t>15142308@student.hcmute.edu.vn</t>
  </si>
  <si>
    <t>15142364@student.hcmute.edu.vn</t>
  </si>
  <si>
    <t>15142338@student.hcmute.edu.vn</t>
  </si>
  <si>
    <t>14142064@student.hcmute.edu.vn</t>
  </si>
  <si>
    <t>15110357@student.hcmute.edu.vn</t>
  </si>
  <si>
    <t>15110053@student.hcmute.edu.vn</t>
  </si>
  <si>
    <t>15110061@student.hcmute.edu.vn</t>
  </si>
  <si>
    <t>15110076@student.hcmute.edu.vn</t>
  </si>
  <si>
    <t>15110079@student.hcmute.edu.vn</t>
  </si>
  <si>
    <t>15110383@student.hcmute.edu.vn</t>
  </si>
  <si>
    <t>13143025@student.hcmute.edu.vn</t>
  </si>
  <si>
    <t>13143170@student.hcmute.edu.vn</t>
  </si>
  <si>
    <t>14149101@student.hcmute.edu.vn</t>
  </si>
  <si>
    <t>13149133@student.hcmute.edu.vn</t>
  </si>
  <si>
    <t>13149035@student.hcmute.edu.vn</t>
  </si>
  <si>
    <t>hokage.nanaro1518@gmail.com</t>
  </si>
  <si>
    <t>14142CL2</t>
  </si>
  <si>
    <t>15110CL2</t>
  </si>
  <si>
    <t>131434C</t>
  </si>
  <si>
    <t>131434A</t>
  </si>
  <si>
    <t>Huỳnh Công Chi</t>
  </si>
  <si>
    <t>Đỗ Thị Minh Trang</t>
  </si>
  <si>
    <t>Bùi Thị Thùy Uyên</t>
  </si>
  <si>
    <t>Nguyễn Trần Ngọc Duyên</t>
  </si>
  <si>
    <t>Lê Phúc Nguyên</t>
  </si>
  <si>
    <t>Cao Văn Nghĩa</t>
  </si>
  <si>
    <t>Lê Hoảng Trương</t>
  </si>
  <si>
    <t>Nguyễn Văn Lê Phúc</t>
  </si>
  <si>
    <t>Nguyễn Hữu Luân</t>
  </si>
  <si>
    <t>Hồ Văn Thanh</t>
  </si>
  <si>
    <t>Dương Anh Tú</t>
  </si>
  <si>
    <t>Võ Lê Quốc Dũng</t>
  </si>
  <si>
    <t>Phạm Văn Lang</t>
  </si>
  <si>
    <t>Võ Anh Sang</t>
  </si>
  <si>
    <t>Quach Như Ý</t>
  </si>
  <si>
    <t>Quach Hào Đức</t>
  </si>
  <si>
    <t>Hồ Văn Giang</t>
  </si>
  <si>
    <t>Huỳnh Minh Hiếu</t>
  </si>
  <si>
    <t>Nguyễn Tạ Minh Trung</t>
  </si>
  <si>
    <t>Từ Hòa Trí</t>
  </si>
  <si>
    <t>Trần Quang Triều</t>
  </si>
  <si>
    <t>Lâm Quang Lịch</t>
  </si>
  <si>
    <t>Trịnh Văn Công</t>
  </si>
  <si>
    <t>trungasd12333@gmail.com</t>
  </si>
  <si>
    <t>Phan Bá Giáp</t>
  </si>
  <si>
    <t>131491A</t>
  </si>
  <si>
    <t>XD</t>
  </si>
  <si>
    <t>141490B</t>
  </si>
  <si>
    <t>13145CL2</t>
  </si>
  <si>
    <t>nguyen13145422@gmail.com</t>
  </si>
  <si>
    <t>nhuy13145339@gmail.com</t>
  </si>
  <si>
    <t>letruong13145309@gmail.com</t>
  </si>
  <si>
    <t>149500B</t>
  </si>
  <si>
    <t>149500C</t>
  </si>
  <si>
    <t>Ngoại Ngữ</t>
  </si>
  <si>
    <t>dominhtranglamha@gmail.com</t>
  </si>
  <si>
    <t>huynhchi266@gmail.com</t>
  </si>
  <si>
    <t>Phạm Minh Kiều Oanh</t>
  </si>
  <si>
    <t>Nguyễn Nguyên Hồng Ngọc</t>
  </si>
  <si>
    <t>Nguyễn Đức Linh</t>
  </si>
  <si>
    <t>Phan Đức Duy</t>
  </si>
  <si>
    <t>Trương Đình Ngân</t>
  </si>
  <si>
    <t>Phạm Văn Sơn</t>
  </si>
  <si>
    <t>0982687419</t>
  </si>
  <si>
    <t>01693333194</t>
  </si>
  <si>
    <t>nguyenthi2503@gmail.com</t>
  </si>
  <si>
    <t>linhxoanit@gmail.com</t>
  </si>
  <si>
    <t>14141513@student.hcmute.edu.vn</t>
  </si>
  <si>
    <t>14149024@student.hcmute.edu.vn</t>
  </si>
  <si>
    <t>14142239@student.hcmute.edu.vn</t>
  </si>
  <si>
    <t>13146236@student.hcmute.edu.vn</t>
  </si>
  <si>
    <t>Phan Duy Khang</t>
  </si>
  <si>
    <t>Lương Hải Đăng</t>
  </si>
  <si>
    <t>Trần Sơn Thành</t>
  </si>
  <si>
    <t>Võ Tấn Cường</t>
  </si>
  <si>
    <t>Nguyễn Ngọc Khoa</t>
  </si>
  <si>
    <t>hiepnit@gmail.com</t>
  </si>
  <si>
    <t>Võ Thị Thanh Vi</t>
  </si>
  <si>
    <t>huynhnguyen.wide@gmail.com</t>
  </si>
  <si>
    <t>Lê Cao Hậu</t>
  </si>
  <si>
    <t>14110192@student.hcmute.edu.vn</t>
  </si>
  <si>
    <t>01689779896</t>
  </si>
  <si>
    <t>thanhcanhspkt@gmail.com</t>
  </si>
  <si>
    <t>Cao Thành Đạt</t>
  </si>
  <si>
    <t>caonhatsang95@gmail.com</t>
  </si>
  <si>
    <t>13143122@student.hcmute.edu.vn</t>
  </si>
  <si>
    <t>14143180@student.hcmute.edu.vn</t>
  </si>
  <si>
    <t>13146119@student.hcmute.edu.vn</t>
  </si>
  <si>
    <t>Nguyễn Minh Đức</t>
  </si>
  <si>
    <t>Phạm Duy Thái</t>
  </si>
  <si>
    <t>Duy</t>
  </si>
  <si>
    <t>Huy</t>
  </si>
  <si>
    <t>Phúc</t>
  </si>
  <si>
    <t>Tấn</t>
  </si>
  <si>
    <t>Đông</t>
  </si>
  <si>
    <t>Hằng</t>
  </si>
  <si>
    <t>Trí</t>
  </si>
  <si>
    <t>Dâng</t>
  </si>
  <si>
    <t>Hảo</t>
  </si>
  <si>
    <t>Tín</t>
  </si>
  <si>
    <t>Phong</t>
  </si>
  <si>
    <t>Nghĩa</t>
  </si>
  <si>
    <t>Tuyền</t>
  </si>
  <si>
    <t>Trọng</t>
  </si>
  <si>
    <t>Mạnh</t>
  </si>
  <si>
    <t>Phương</t>
  </si>
  <si>
    <t>Quí</t>
  </si>
  <si>
    <t>Hưng</t>
  </si>
  <si>
    <t>Nam</t>
  </si>
  <si>
    <t>Quân</t>
  </si>
  <si>
    <t>Uyên</t>
  </si>
  <si>
    <t>Đức</t>
  </si>
  <si>
    <t>Thiện</t>
  </si>
  <si>
    <t>Thìn</t>
  </si>
  <si>
    <t>Khánh</t>
  </si>
  <si>
    <t>Nguyên</t>
  </si>
  <si>
    <t>Huỳnh</t>
  </si>
  <si>
    <t>Quang</t>
  </si>
  <si>
    <t>Đạt</t>
  </si>
  <si>
    <t>Phước</t>
  </si>
  <si>
    <t>Uy</t>
  </si>
  <si>
    <t>Luân</t>
  </si>
  <si>
    <t>Tuấn</t>
  </si>
  <si>
    <t>Kha</t>
  </si>
  <si>
    <t>Vũ</t>
  </si>
  <si>
    <t>Kiệt</t>
  </si>
  <si>
    <t>Thái</t>
  </si>
  <si>
    <t>Hoàng</t>
  </si>
  <si>
    <t>Như</t>
  </si>
  <si>
    <t>Tĩnh</t>
  </si>
  <si>
    <t>Hải</t>
  </si>
  <si>
    <t>Vân</t>
  </si>
  <si>
    <t>Hào</t>
  </si>
  <si>
    <t>Hiệp</t>
  </si>
  <si>
    <t>Lâm</t>
  </si>
  <si>
    <t>Phú</t>
  </si>
  <si>
    <t>Hiếu</t>
  </si>
  <si>
    <t>Việt</t>
  </si>
  <si>
    <t>Minh</t>
  </si>
  <si>
    <t>Hà</t>
  </si>
  <si>
    <t>Giang</t>
  </si>
  <si>
    <t>Hạnh</t>
  </si>
  <si>
    <t>Thuận</t>
  </si>
  <si>
    <t>Vịnh</t>
  </si>
  <si>
    <t>Tài</t>
  </si>
  <si>
    <t>Tiến</t>
  </si>
  <si>
    <t>Chính</t>
  </si>
  <si>
    <t>Tường</t>
  </si>
  <si>
    <t>Kiên</t>
  </si>
  <si>
    <t>Thưởng</t>
  </si>
  <si>
    <t>Bình</t>
  </si>
  <si>
    <t>Vinh</t>
  </si>
  <si>
    <t>Hiển</t>
  </si>
  <si>
    <t>Thân</t>
  </si>
  <si>
    <t>Chương</t>
  </si>
  <si>
    <t>Hoa</t>
  </si>
  <si>
    <t>Thương</t>
  </si>
  <si>
    <t>Hòa</t>
  </si>
  <si>
    <t>Cảnh</t>
  </si>
  <si>
    <t>Anh</t>
  </si>
  <si>
    <t>Hùng</t>
  </si>
  <si>
    <t>Tuy</t>
  </si>
  <si>
    <t>Kỳ</t>
  </si>
  <si>
    <t>Lộc</t>
  </si>
  <si>
    <t>Lợi</t>
  </si>
  <si>
    <t>Liêm</t>
  </si>
  <si>
    <t>Huynh</t>
  </si>
  <si>
    <t>Thịnh</t>
  </si>
  <si>
    <t>Diệu</t>
  </si>
  <si>
    <t>Sáng</t>
  </si>
  <si>
    <t>Hậu</t>
  </si>
  <si>
    <t>Bắc</t>
  </si>
  <si>
    <t>Mác</t>
  </si>
  <si>
    <t>Hồng</t>
  </si>
  <si>
    <t>Công</t>
  </si>
  <si>
    <t>Văn</t>
  </si>
  <si>
    <t>Nhật</t>
  </si>
  <si>
    <t>Dũng</t>
  </si>
  <si>
    <t>Cường</t>
  </si>
  <si>
    <t>Tùng</t>
  </si>
  <si>
    <t>Nhân</t>
  </si>
  <si>
    <t>Quý</t>
  </si>
  <si>
    <t>My</t>
  </si>
  <si>
    <t>Đoàn</t>
  </si>
  <si>
    <t>Cẩm</t>
  </si>
  <si>
    <t>Trang</t>
  </si>
  <si>
    <t>Trâm</t>
  </si>
  <si>
    <t>Vy</t>
  </si>
  <si>
    <t>Tâm</t>
  </si>
  <si>
    <t>Thuyên</t>
  </si>
  <si>
    <t>Trinh</t>
  </si>
  <si>
    <t>Khôi</t>
  </si>
  <si>
    <t>Triển</t>
  </si>
  <si>
    <t>Sang</t>
  </si>
  <si>
    <t>Linh</t>
  </si>
  <si>
    <t>Sơn</t>
  </si>
  <si>
    <t>Thành</t>
  </si>
  <si>
    <t>Ngưu</t>
  </si>
  <si>
    <t>Kiều</t>
  </si>
  <si>
    <t>Thắng</t>
  </si>
  <si>
    <t>Hận</t>
  </si>
  <si>
    <t>Vi</t>
  </si>
  <si>
    <t>Thơm</t>
  </si>
  <si>
    <t>Đài</t>
  </si>
  <si>
    <t>Đại</t>
  </si>
  <si>
    <t>Huân</t>
  </si>
  <si>
    <t>Phí</t>
  </si>
  <si>
    <t>Quỳnh</t>
  </si>
  <si>
    <t>Tiên</t>
  </si>
  <si>
    <t>Ngọc</t>
  </si>
  <si>
    <t>Ngân</t>
  </si>
  <si>
    <t>Triều</t>
  </si>
  <si>
    <t>Long</t>
  </si>
  <si>
    <t>Tuyến</t>
  </si>
  <si>
    <t>Trường</t>
  </si>
  <si>
    <t>Giỏi</t>
  </si>
  <si>
    <t>Nghị</t>
  </si>
  <si>
    <t>Ty</t>
  </si>
  <si>
    <t>Danh</t>
  </si>
  <si>
    <t>Vĩ</t>
  </si>
  <si>
    <t>Tú</t>
  </si>
  <si>
    <t>Thọ</t>
  </si>
  <si>
    <t>Nhã</t>
  </si>
  <si>
    <t>Hân</t>
  </si>
  <si>
    <t>Rôn</t>
  </si>
  <si>
    <t>Quyết</t>
  </si>
  <si>
    <t>Chánh</t>
  </si>
  <si>
    <t>Đao</t>
  </si>
  <si>
    <t>An</t>
  </si>
  <si>
    <t>Can</t>
  </si>
  <si>
    <t>Xuân</t>
  </si>
  <si>
    <t>Toàn</t>
  </si>
  <si>
    <t>Khương</t>
  </si>
  <si>
    <t>Lai</t>
  </si>
  <si>
    <t>Trực</t>
  </si>
  <si>
    <t>Lương</t>
  </si>
  <si>
    <t>Lực</t>
  </si>
  <si>
    <t>Dự</t>
  </si>
  <si>
    <t>Trung</t>
  </si>
  <si>
    <t>Ân</t>
  </si>
  <si>
    <t>Thanh</t>
  </si>
  <si>
    <t>Tính</t>
  </si>
  <si>
    <t>Khang</t>
  </si>
  <si>
    <t>Phát</t>
  </si>
  <si>
    <t>Bảo</t>
  </si>
  <si>
    <t>Tân</t>
  </si>
  <si>
    <t>Lạc</t>
  </si>
  <si>
    <t>Đăng</t>
  </si>
  <si>
    <t>Khiêm</t>
  </si>
  <si>
    <t>Khuê</t>
  </si>
  <si>
    <t>Ý</t>
  </si>
  <si>
    <t>Châu</t>
  </si>
  <si>
    <t>Quyền</t>
  </si>
  <si>
    <t>Diên</t>
  </si>
  <si>
    <t>Tơ</t>
  </si>
  <si>
    <t>Bửu</t>
  </si>
  <si>
    <t>Thu</t>
  </si>
  <si>
    <t>Khiết</t>
  </si>
  <si>
    <t>Thiên</t>
  </si>
  <si>
    <t>Tự</t>
  </si>
  <si>
    <t>Phụng</t>
  </si>
  <si>
    <t>Truyền</t>
  </si>
  <si>
    <t>Tới</t>
  </si>
  <si>
    <t>Thi</t>
  </si>
  <si>
    <t>Tuân</t>
  </si>
  <si>
    <t>Nhựt</t>
  </si>
  <si>
    <t>Luyện</t>
  </si>
  <si>
    <t>Hướng</t>
  </si>
  <si>
    <t>Khải</t>
  </si>
  <si>
    <t>Thật</t>
  </si>
  <si>
    <t>Lê</t>
  </si>
  <si>
    <t>Quyên</t>
  </si>
  <si>
    <t>Giàu</t>
  </si>
  <si>
    <t>Nguyễn Giàu</t>
  </si>
  <si>
    <t>Đỉnh</t>
  </si>
  <si>
    <t>Ray</t>
  </si>
  <si>
    <t>Phượng</t>
  </si>
  <si>
    <t>Nhãn</t>
  </si>
  <si>
    <t>Thông</t>
  </si>
  <si>
    <t>Bằng</t>
  </si>
  <si>
    <t>Qúy</t>
  </si>
  <si>
    <t>Khanh</t>
  </si>
  <si>
    <t>Chiến</t>
  </si>
  <si>
    <t>Huyền</t>
  </si>
  <si>
    <t>Thạch</t>
  </si>
  <si>
    <t>Trưởng</t>
  </si>
  <si>
    <t>Quốc</t>
  </si>
  <si>
    <t>Đan</t>
  </si>
  <si>
    <t>Thảo</t>
  </si>
  <si>
    <t>Tình</t>
  </si>
  <si>
    <t>Lên</t>
  </si>
  <si>
    <t>Hoài</t>
  </si>
  <si>
    <t>Trình</t>
  </si>
  <si>
    <t>Hương</t>
  </si>
  <si>
    <t>Hoàn</t>
  </si>
  <si>
    <t>Thuần</t>
  </si>
  <si>
    <t>Chung</t>
  </si>
  <si>
    <t>Hinh</t>
  </si>
  <si>
    <t>Hội</t>
  </si>
  <si>
    <t>Khươm</t>
  </si>
  <si>
    <t>Sĩ</t>
  </si>
  <si>
    <t>Hữu</t>
  </si>
  <si>
    <t>Chi</t>
  </si>
  <si>
    <t>Oanh</t>
  </si>
  <si>
    <t>Duyên</t>
  </si>
  <si>
    <t>Trương</t>
  </si>
  <si>
    <t>Lang</t>
  </si>
  <si>
    <t>Giáp</t>
  </si>
  <si>
    <t>Lịch</t>
  </si>
  <si>
    <t>Phòng Thi</t>
  </si>
  <si>
    <t>A4-201</t>
  </si>
  <si>
    <t>A4-202</t>
  </si>
  <si>
    <t>A4-203</t>
  </si>
  <si>
    <t>A4-301</t>
  </si>
  <si>
    <t>A4-302</t>
  </si>
  <si>
    <t>A4-102</t>
  </si>
  <si>
    <t>A4-401</t>
  </si>
  <si>
    <t>A4-402</t>
  </si>
  <si>
    <t>A4-403</t>
  </si>
  <si>
    <t>TRƯỜNG ĐH SƯ PHẠM KỸ THUẬT TP. HCM</t>
  </si>
  <si>
    <t>KHOA CÔNG NGHỆ THÔNG TIN</t>
  </si>
  <si>
    <t>***</t>
  </si>
  <si>
    <t>BTC CUỘC THI MASTERING IT 2015</t>
  </si>
  <si>
    <t>Cộng Hòa Xã Hội Chủ Nghĩa Việt Nam</t>
  </si>
  <si>
    <t>Độc lập – Tự do – Hạnh Phúc</t>
  </si>
  <si>
    <r>
      <t>-----------</t>
    </r>
    <r>
      <rPr>
        <sz val="12"/>
        <color theme="1"/>
        <rFont val="Wingdings 2"/>
        <family val="1"/>
        <charset val="2"/>
      </rPr>
      <t>d</t>
    </r>
    <r>
      <rPr>
        <sz val="12"/>
        <color theme="1"/>
        <rFont val="Wingdings"/>
        <charset val="2"/>
      </rPr>
      <t>&amp;</t>
    </r>
    <r>
      <rPr>
        <sz val="12"/>
        <color theme="1"/>
        <rFont val="Wingdings 2"/>
        <family val="1"/>
        <charset val="2"/>
      </rPr>
      <t>c</t>
    </r>
    <r>
      <rPr>
        <sz val="12"/>
        <color theme="1"/>
        <rFont val="Times New Roman"/>
        <family val="1"/>
      </rPr>
      <t>----------</t>
    </r>
  </si>
  <si>
    <t>DANH SÁCH SINH VIÊN DỰ THI VÒNG LOẠI MIT 2015</t>
  </si>
  <si>
    <t>KHỐI: CHUYÊN TIN</t>
  </si>
  <si>
    <r>
      <t xml:space="preserve">Ngày thi: </t>
    </r>
    <r>
      <rPr>
        <b/>
        <sz val="12"/>
        <color theme="1"/>
        <rFont val="Times New Roman"/>
        <family val="1"/>
      </rPr>
      <t>12/04/2015</t>
    </r>
  </si>
  <si>
    <r>
      <t xml:space="preserve">Phòng thi: </t>
    </r>
    <r>
      <rPr>
        <b/>
        <sz val="12"/>
        <color theme="1"/>
        <rFont val="Times New Roman"/>
        <family val="1"/>
      </rPr>
      <t>A4-101</t>
    </r>
  </si>
  <si>
    <t>Thời gian: 9h00</t>
  </si>
  <si>
    <t>dfsdfsd</t>
  </si>
  <si>
    <t>Điểm</t>
  </si>
  <si>
    <t>Điểm TN</t>
  </si>
  <si>
    <t>Phan Xuân Tín</t>
  </si>
  <si>
    <t>Trần Thái Trung</t>
  </si>
  <si>
    <t>Hoàng Xuân Trung</t>
  </si>
  <si>
    <t>14149219</t>
  </si>
  <si>
    <t>Nguyễn thị kiều my</t>
  </si>
  <si>
    <t>Nguyễn Kế Thân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</si>
  <si>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</si>
  <si>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</si>
  <si>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</si>
  <si>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</si>
  <si>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</si>
  <si>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</si>
  <si>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</si>
  <si>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</si>
  <si>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</si>
  <si>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</si>
  <si>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</si>
  <si>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</si>
  <si>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13 Total</t>
  </si>
  <si>
    <t>14 Total</t>
  </si>
  <si>
    <t>15 Total</t>
  </si>
  <si>
    <t>16 Total</t>
  </si>
  <si>
    <t>17 Total</t>
  </si>
  <si>
    <t>18 Total</t>
  </si>
  <si>
    <t>19 Total</t>
  </si>
  <si>
    <t>20 Total</t>
  </si>
  <si>
    <t>21 Total</t>
  </si>
  <si>
    <t>22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</si>
  <si>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</si>
  <si>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</si>
  <si>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</si>
  <si>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</si>
  <si>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</si>
  <si>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</si>
  <si>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</si>
  <si>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</si>
  <si>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</si>
  <si>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</si>
  <si>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33 Total</t>
  </si>
  <si>
    <t>34 Total</t>
  </si>
  <si>
    <t>35 Total</t>
  </si>
  <si>
    <t>36 Total</t>
  </si>
  <si>
    <t>37 Total</t>
  </si>
  <si>
    <t>38 Total</t>
  </si>
  <si>
    <t>39 Total</t>
  </si>
  <si>
    <t>40 Total</t>
  </si>
  <si>
    <t>41 Total</t>
  </si>
  <si>
    <t>42 Total</t>
  </si>
  <si>
    <t>43 Total</t>
  </si>
  <si>
    <t>44 Total</t>
  </si>
  <si>
    <t>45 Total</t>
  </si>
  <si>
    <t>46 Total</t>
  </si>
  <si>
    <t>47 Total</t>
  </si>
  <si>
    <t>48 Total</t>
  </si>
  <si>
    <t>49 Total</t>
  </si>
  <si>
    <t>50 Total</t>
  </si>
  <si>
    <t>51 Total</t>
  </si>
  <si>
    <t>52 Total</t>
  </si>
  <si>
    <t>53 Total</t>
  </si>
  <si>
    <t>54 Total</t>
  </si>
  <si>
    <t>55 Total</t>
  </si>
  <si>
    <t>56 Total</t>
  </si>
  <si>
    <t>57 Total</t>
  </si>
  <si>
    <t>58 Total</t>
  </si>
  <si>
    <t>59 Total</t>
  </si>
  <si>
    <t>60 Total</t>
  </si>
  <si>
    <t>62 Total</t>
  </si>
  <si>
    <t>63 Total</t>
  </si>
  <si>
    <t>64 Total</t>
  </si>
  <si>
    <t>65 Total</t>
  </si>
  <si>
    <t>66 Total</t>
  </si>
  <si>
    <t>67 Total</t>
  </si>
  <si>
    <t>68 Total</t>
  </si>
  <si>
    <t>69 Total</t>
  </si>
  <si>
    <t>70 Total</t>
  </si>
  <si>
    <t>71 Total</t>
  </si>
  <si>
    <t>72 Total</t>
  </si>
  <si>
    <t>73 Total</t>
  </si>
  <si>
    <t>74 Total</t>
  </si>
  <si>
    <t>75 Total</t>
  </si>
  <si>
    <t>76 Total</t>
  </si>
  <si>
    <t>77 Total</t>
  </si>
  <si>
    <t>78 Total</t>
  </si>
  <si>
    <t>79 Total</t>
  </si>
  <si>
    <t>80 Total</t>
  </si>
  <si>
    <t>81 Total</t>
  </si>
  <si>
    <t>82 Total</t>
  </si>
  <si>
    <t>83 Total</t>
  </si>
  <si>
    <t>84 Total</t>
  </si>
  <si>
    <t>85 Total</t>
  </si>
  <si>
    <t>86 Total</t>
  </si>
  <si>
    <t>87 Total</t>
  </si>
  <si>
    <t>88 Total</t>
  </si>
  <si>
    <t>89 Total</t>
  </si>
  <si>
    <t>90 Total</t>
  </si>
  <si>
    <t>Grand Total</t>
  </si>
  <si>
    <t>A4-303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</si>
</sst>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9"/>
      <color rgb="FF141823"/>
      <name val="Arial"/>
      <family val="2"/>
    </font>
    <font>
      <b/>
      <sz val="14.3"/>
      <color rgb="FF000000"/>
      <name val="Times New Roman"/>
      <family val="1"/>
    </font>
    <font>
      <sz val="14.3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.3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quotePrefix="1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7" fillId="0" borderId="0" xfId="0" applyFont="1"/>
    <xf numFmtId="0" fontId="5" fillId="0" borderId="1" xfId="1" applyFont="1" applyBorder="1" applyAlignment="1">
      <alignment horizontal="left"/>
    </xf>
    <xf numFmtId="0" fontId="4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shrinkToFi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2" fillId="0" borderId="1" xfId="1" applyBorder="1"/>
    <xf numFmtId="0" fontId="1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wrapText="1"/>
    </xf>
    <xf numFmtId="0" fontId="10" fillId="0" borderId="1" xfId="0" applyFont="1" applyBorder="1"/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8" fillId="0" borderId="1" xfId="0" quotePrefix="1" applyFont="1" applyBorder="1"/>
    <xf numFmtId="0" fontId="5" fillId="0" borderId="0" xfId="0" applyFont="1" applyAlignment="1">
      <alignment horizontal="left"/>
    </xf>
    <xf numFmtId="0" fontId="0" fillId="0" borderId="1" xfId="0" applyBorder="1"/>
    <xf numFmtId="0" fontId="8" fillId="0" borderId="1" xfId="0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0" fillId="0" borderId="0" xfId="0" applyAlignment="1"/>
    <xf numFmtId="0" fontId="1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49" fontId="10" fillId="0" borderId="1" xfId="0" applyNumberFormat="1" applyFont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right" vertical="center"/>
    </xf>
    <xf numFmtId="49" fontId="9" fillId="4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/>
    </xf>
    <xf numFmtId="49" fontId="10" fillId="5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9" fontId="9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wrapText="1"/>
    </xf>
    <xf numFmtId="0" fontId="9" fillId="6" borderId="1" xfId="0" applyFont="1" applyFill="1" applyBorder="1"/>
    <xf numFmtId="0" fontId="19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21" fillId="0" borderId="0" xfId="0" applyNumberFormat="1" applyFont="1"/>
    <xf numFmtId="0" fontId="21" fillId="0" borderId="0" xfId="0" applyFo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1" fillId="3" borderId="0" xfId="0" applyFont="1" applyFill="1"/>
    <xf numFmtId="0" fontId="1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21" fillId="7" borderId="0" xfId="0" applyFont="1" applyFill="1"/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vertical="center" shrinkToFit="1"/>
    </xf>
    <xf numFmtId="0" fontId="1" fillId="7" borderId="1" xfId="0" applyFont="1" applyFill="1" applyBorder="1" applyAlignment="1">
      <alignment horizontal="left" vertical="center" shrinkToFit="1"/>
    </xf>
    <xf numFmtId="0" fontId="0" fillId="8" borderId="0" xfId="0" applyFill="1"/>
    <xf numFmtId="0" fontId="1" fillId="8" borderId="4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 shrinkToFit="1"/>
    </xf>
    <xf numFmtId="0" fontId="1" fillId="8" borderId="1" xfId="0" applyFont="1" applyFill="1" applyBorder="1" applyAlignment="1">
      <alignment horizontal="left" vertical="center" shrinkToFit="1"/>
    </xf>
    <xf numFmtId="0" fontId="1" fillId="8" borderId="3" xfId="0" applyFont="1" applyFill="1" applyBorder="1" applyAlignment="1">
      <alignment vertical="center" shrinkToFit="1"/>
    </xf>
    <xf numFmtId="0" fontId="1" fillId="8" borderId="5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49" fontId="9" fillId="8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143122@student.hcmute.edu.vn" TargetMode="External"/><Relationship Id="rId2" Type="http://schemas.openxmlformats.org/officeDocument/2006/relationships/hyperlink" Target="mailto:caonhatsang95@gmail.com" TargetMode="External"/><Relationship Id="rId1" Type="http://schemas.openxmlformats.org/officeDocument/2006/relationships/hyperlink" Target="mailto:thanhcanhspkt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13146119@student.hcmute.edu.vn" TargetMode="External"/><Relationship Id="rId4" Type="http://schemas.openxmlformats.org/officeDocument/2006/relationships/hyperlink" Target="mailto:14143180@student.hcmute.edu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7"/>
  <sheetViews>
    <sheetView tabSelected="1" workbookViewId="0">
      <selection activeCell="F11" sqref="F11"/>
    </sheetView>
  </sheetViews>
  <sheetFormatPr defaultColWidth="9.140625" defaultRowHeight="16.5" outlineLevelRow="2" x14ac:dyDescent="0.25"/>
  <cols>
    <col min="1" max="1" width="9.140625" style="11" customWidth="1"/>
    <col min="2" max="2" width="5.140625" style="2" customWidth="1"/>
    <col min="3" max="3" width="12.85546875" style="83" bestFit="1" customWidth="1"/>
    <col min="4" max="4" width="32.140625" style="2" bestFit="1" customWidth="1"/>
    <col min="5" max="7" width="17.85546875" style="11" customWidth="1"/>
    <col min="8" max="8" width="14.5703125" style="2" hidden="1" customWidth="1"/>
    <col min="9" max="9" width="16" style="2" hidden="1" customWidth="1"/>
    <col min="10" max="10" width="15.5703125" style="2" hidden="1" customWidth="1"/>
    <col min="11" max="11" width="39.28515625" style="11" hidden="1" customWidth="1"/>
    <col min="12" max="12" width="10.28515625" style="2" hidden="1" customWidth="1"/>
    <col min="13" max="14" width="12.140625" style="11" hidden="1" customWidth="1"/>
    <col min="15" max="15" width="9.140625" style="11"/>
    <col min="16" max="16" width="12.85546875" style="11" bestFit="1" customWidth="1"/>
    <col min="17" max="17" width="29.140625" style="11" bestFit="1" customWidth="1"/>
    <col min="18" max="18" width="13.140625" style="11" customWidth="1"/>
    <col min="19" max="19" width="11" style="11" bestFit="1" customWidth="1"/>
    <col min="20" max="20" width="16.85546875" style="2" bestFit="1" customWidth="1"/>
    <col min="21" max="21" width="36" style="2" bestFit="1" customWidth="1"/>
    <col min="22" max="22" width="9.140625" style="2"/>
    <col min="23" max="23" width="23.5703125" style="2" bestFit="1" customWidth="1"/>
    <col min="24" max="34" width="9.140625" style="2"/>
    <col min="35" max="35" width="4.42578125" style="2" customWidth="1"/>
    <col min="36" max="16384" width="9.140625" style="2"/>
  </cols>
  <sheetData>
    <row r="1" spans="1:22" s="6" customFormat="1" ht="20.25" customHeight="1" x14ac:dyDescent="0.25">
      <c r="B1" s="133" t="s">
        <v>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7"/>
      <c r="N1" s="5"/>
    </row>
    <row r="2" spans="1:22" s="1" customFormat="1" ht="18.75" x14ac:dyDescent="0.25">
      <c r="A2" s="40"/>
      <c r="B2" s="41" t="s">
        <v>0</v>
      </c>
      <c r="C2" s="80" t="s">
        <v>1</v>
      </c>
      <c r="D2" s="41" t="s">
        <v>2</v>
      </c>
      <c r="E2" s="41"/>
      <c r="F2" s="41" t="s">
        <v>1168</v>
      </c>
      <c r="G2" s="41" t="s">
        <v>1191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8"/>
      <c r="N2" s="3"/>
      <c r="O2" s="10"/>
      <c r="P2" s="10"/>
      <c r="Q2" s="10"/>
      <c r="R2" s="10"/>
      <c r="S2" s="10"/>
      <c r="T2" s="10"/>
      <c r="U2" s="10"/>
      <c r="V2" s="10"/>
    </row>
    <row r="3" spans="1:22" s="102" customFormat="1" ht="16.5" customHeight="1" outlineLevel="2" x14ac:dyDescent="0.3">
      <c r="A3" s="94">
        <v>29</v>
      </c>
      <c r="B3" s="95">
        <v>29</v>
      </c>
      <c r="C3" s="96">
        <v>15126005</v>
      </c>
      <c r="D3" s="97" t="s">
        <v>320</v>
      </c>
      <c r="E3" s="97" t="s">
        <v>1103</v>
      </c>
      <c r="F3" s="97" t="s">
        <v>1169</v>
      </c>
      <c r="G3" s="97">
        <v>43</v>
      </c>
      <c r="H3" s="98"/>
      <c r="I3" s="97" t="s">
        <v>321</v>
      </c>
      <c r="J3" s="97">
        <v>969561327</v>
      </c>
      <c r="K3" s="99" t="s">
        <v>322</v>
      </c>
      <c r="L3" s="97" t="s">
        <v>13</v>
      </c>
      <c r="M3" s="100"/>
      <c r="N3" s="101"/>
    </row>
    <row r="4" spans="1:22" s="102" customFormat="1" ht="16.5" customHeight="1" outlineLevel="2" x14ac:dyDescent="0.2">
      <c r="A4" s="94">
        <v>29</v>
      </c>
      <c r="B4" s="95"/>
      <c r="C4" s="96">
        <v>15110036</v>
      </c>
      <c r="D4" s="97" t="s">
        <v>325</v>
      </c>
      <c r="E4" s="97" t="s">
        <v>999</v>
      </c>
      <c r="F4" s="97" t="s">
        <v>1169</v>
      </c>
      <c r="G4" s="97">
        <v>56</v>
      </c>
      <c r="H4" s="98"/>
      <c r="I4" s="97" t="s">
        <v>31</v>
      </c>
      <c r="J4" s="98"/>
      <c r="K4" s="98"/>
      <c r="L4" s="97" t="s">
        <v>13</v>
      </c>
      <c r="M4" s="100"/>
    </row>
    <row r="5" spans="1:22" s="102" customFormat="1" ht="16.5" customHeight="1" outlineLevel="2" x14ac:dyDescent="0.2">
      <c r="A5" s="94">
        <v>29</v>
      </c>
      <c r="B5" s="95"/>
      <c r="C5" s="96">
        <v>15950005</v>
      </c>
      <c r="D5" s="97" t="s">
        <v>327</v>
      </c>
      <c r="E5" s="97" t="s">
        <v>989</v>
      </c>
      <c r="F5" s="97" t="s">
        <v>1170</v>
      </c>
      <c r="G5" s="97">
        <v>41</v>
      </c>
      <c r="H5" s="98"/>
      <c r="I5" s="97" t="s">
        <v>328</v>
      </c>
      <c r="J5" s="98"/>
      <c r="K5" s="98"/>
      <c r="L5" s="97" t="s">
        <v>13</v>
      </c>
      <c r="M5" s="100"/>
    </row>
    <row r="6" spans="1:22" s="102" customFormat="1" ht="16.5" customHeight="1" outlineLevel="2" x14ac:dyDescent="0.2">
      <c r="A6" s="94">
        <v>29</v>
      </c>
      <c r="B6" s="95"/>
      <c r="C6" s="96">
        <v>15143196</v>
      </c>
      <c r="D6" s="97" t="s">
        <v>326</v>
      </c>
      <c r="E6" s="97" t="s">
        <v>1105</v>
      </c>
      <c r="F6" s="97" t="s">
        <v>1171</v>
      </c>
      <c r="G6" s="97">
        <v>44</v>
      </c>
      <c r="H6" s="98"/>
      <c r="I6" s="97" t="s">
        <v>42</v>
      </c>
      <c r="J6" s="98"/>
      <c r="K6" s="98"/>
      <c r="L6" s="97" t="s">
        <v>13</v>
      </c>
      <c r="M6" s="100"/>
    </row>
    <row r="7" spans="1:22" s="102" customFormat="1" ht="16.5" customHeight="1" outlineLevel="2" x14ac:dyDescent="0.2">
      <c r="A7" s="94">
        <v>29</v>
      </c>
      <c r="B7" s="95"/>
      <c r="C7" s="96">
        <v>15145346</v>
      </c>
      <c r="D7" s="97" t="s">
        <v>323</v>
      </c>
      <c r="E7" s="97" t="s">
        <v>1104</v>
      </c>
      <c r="F7" s="97" t="s">
        <v>1173</v>
      </c>
      <c r="G7" s="97">
        <v>42</v>
      </c>
      <c r="H7" s="98"/>
      <c r="I7" s="97" t="s">
        <v>324</v>
      </c>
      <c r="J7" s="97">
        <v>1642642780</v>
      </c>
      <c r="K7" s="98"/>
      <c r="L7" s="97" t="s">
        <v>13</v>
      </c>
      <c r="M7" s="100"/>
    </row>
    <row r="8" spans="1:22" s="102" customFormat="1" ht="16.5" customHeight="1" outlineLevel="1" x14ac:dyDescent="0.2">
      <c r="A8" s="128" t="s">
        <v>1227</v>
      </c>
      <c r="B8" s="129"/>
      <c r="C8" s="130"/>
      <c r="D8" s="131"/>
      <c r="E8" s="131"/>
      <c r="F8" s="131"/>
      <c r="G8" s="132">
        <f>SUBTOTAL(9,G3:G7)</f>
        <v>226</v>
      </c>
      <c r="H8" s="98"/>
      <c r="I8" s="97"/>
      <c r="J8" s="97"/>
      <c r="K8" s="98"/>
      <c r="L8" s="97"/>
      <c r="M8" s="100"/>
    </row>
    <row r="9" spans="1:22" s="102" customFormat="1" ht="16.5" customHeight="1" outlineLevel="2" x14ac:dyDescent="0.2">
      <c r="A9" s="94">
        <v>51</v>
      </c>
      <c r="B9" s="95">
        <v>51</v>
      </c>
      <c r="C9" s="96">
        <v>15110064</v>
      </c>
      <c r="D9" s="97" t="s">
        <v>520</v>
      </c>
      <c r="E9" s="97" t="s">
        <v>4</v>
      </c>
      <c r="F9" s="97" t="s">
        <v>1170</v>
      </c>
      <c r="G9" s="97">
        <v>50</v>
      </c>
      <c r="H9" s="97" t="s">
        <v>527</v>
      </c>
      <c r="I9" s="97" t="s">
        <v>31</v>
      </c>
      <c r="J9" s="98"/>
      <c r="K9" s="98"/>
      <c r="L9" s="97" t="s">
        <v>13</v>
      </c>
      <c r="M9" s="101"/>
    </row>
    <row r="10" spans="1:22" s="102" customFormat="1" ht="16.5" customHeight="1" outlineLevel="2" x14ac:dyDescent="0.2">
      <c r="A10" s="94">
        <v>51</v>
      </c>
      <c r="B10" s="95"/>
      <c r="C10" s="96">
        <v>15110091</v>
      </c>
      <c r="D10" s="97" t="s">
        <v>521</v>
      </c>
      <c r="E10" s="97" t="s">
        <v>1081</v>
      </c>
      <c r="F10" s="97" t="s">
        <v>1172</v>
      </c>
      <c r="G10" s="97">
        <v>38</v>
      </c>
      <c r="H10" s="97" t="s">
        <v>527</v>
      </c>
      <c r="I10" s="97" t="s">
        <v>31</v>
      </c>
      <c r="J10" s="98"/>
      <c r="K10" s="98"/>
      <c r="L10" s="97" t="s">
        <v>13</v>
      </c>
      <c r="M10" s="101"/>
    </row>
    <row r="11" spans="1:22" s="102" customFormat="1" ht="16.5" customHeight="1" outlineLevel="2" x14ac:dyDescent="0.2">
      <c r="A11" s="94">
        <v>51</v>
      </c>
      <c r="B11" s="95"/>
      <c r="C11" s="96">
        <v>15110123</v>
      </c>
      <c r="D11" s="97" t="s">
        <v>522</v>
      </c>
      <c r="E11" s="97" t="s">
        <v>1104</v>
      </c>
      <c r="F11" s="97" t="s">
        <v>1173</v>
      </c>
      <c r="G11" s="97">
        <v>52</v>
      </c>
      <c r="H11" s="97" t="s">
        <v>527</v>
      </c>
      <c r="I11" s="97" t="s">
        <v>31</v>
      </c>
      <c r="J11" s="97">
        <v>933567467</v>
      </c>
      <c r="K11" s="98"/>
      <c r="L11" s="97" t="s">
        <v>13</v>
      </c>
      <c r="M11" s="101"/>
    </row>
    <row r="12" spans="1:22" s="102" customFormat="1" ht="16.5" customHeight="1" outlineLevel="2" x14ac:dyDescent="0.2">
      <c r="A12" s="94">
        <v>51</v>
      </c>
      <c r="B12" s="95"/>
      <c r="C12" s="96">
        <v>15110127</v>
      </c>
      <c r="D12" s="97" t="s">
        <v>523</v>
      </c>
      <c r="E12" s="97" t="s">
        <v>1058</v>
      </c>
      <c r="F12" s="97" t="s">
        <v>1173</v>
      </c>
      <c r="G12" s="97">
        <v>47</v>
      </c>
      <c r="H12" s="97" t="s">
        <v>527</v>
      </c>
      <c r="I12" s="97" t="s">
        <v>31</v>
      </c>
      <c r="J12" s="98"/>
      <c r="K12" s="98"/>
      <c r="L12" s="97" t="s">
        <v>13</v>
      </c>
      <c r="M12" s="101"/>
    </row>
    <row r="13" spans="1:22" s="102" customFormat="1" ht="16.5" customHeight="1" outlineLevel="2" x14ac:dyDescent="0.2">
      <c r="A13" s="94">
        <v>51</v>
      </c>
      <c r="B13" s="95"/>
      <c r="C13" s="96">
        <v>15110144</v>
      </c>
      <c r="D13" s="97" t="s">
        <v>379</v>
      </c>
      <c r="E13" s="97" t="s">
        <v>981</v>
      </c>
      <c r="F13" s="97" t="s">
        <v>1174</v>
      </c>
      <c r="G13" s="97">
        <v>35</v>
      </c>
      <c r="H13" s="97" t="s">
        <v>527</v>
      </c>
      <c r="I13" s="97" t="s">
        <v>31</v>
      </c>
      <c r="J13" s="97">
        <v>1237078520</v>
      </c>
      <c r="K13" s="98"/>
      <c r="L13" s="97" t="s">
        <v>13</v>
      </c>
      <c r="M13" s="101"/>
    </row>
    <row r="14" spans="1:22" s="102" customFormat="1" ht="16.5" customHeight="1" outlineLevel="1" x14ac:dyDescent="0.2">
      <c r="A14" s="128" t="s">
        <v>1249</v>
      </c>
      <c r="B14" s="129"/>
      <c r="C14" s="130"/>
      <c r="D14" s="131"/>
      <c r="E14" s="131"/>
      <c r="F14" s="131"/>
      <c r="G14" s="132">
        <f>SUBTOTAL(9,G9:G13)</f>
        <v>222</v>
      </c>
      <c r="H14" s="97"/>
      <c r="I14" s="97"/>
      <c r="J14" s="97"/>
      <c r="K14" s="98"/>
      <c r="L14" s="97"/>
      <c r="M14" s="101"/>
    </row>
    <row r="15" spans="1:22" s="102" customFormat="1" ht="16.5" customHeight="1" outlineLevel="2" x14ac:dyDescent="0.3">
      <c r="A15" s="94">
        <v>30</v>
      </c>
      <c r="B15" s="95"/>
      <c r="C15" s="96">
        <v>13141056</v>
      </c>
      <c r="D15" s="97" t="s">
        <v>332</v>
      </c>
      <c r="E15" s="97" t="s">
        <v>1106</v>
      </c>
      <c r="F15" s="97" t="s">
        <v>1169</v>
      </c>
      <c r="G15" s="97">
        <v>47</v>
      </c>
      <c r="H15" s="98"/>
      <c r="I15" s="97" t="s">
        <v>24</v>
      </c>
      <c r="J15" s="97">
        <v>984455227</v>
      </c>
      <c r="K15" s="99" t="s">
        <v>334</v>
      </c>
      <c r="L15" s="97" t="s">
        <v>13</v>
      </c>
      <c r="M15" s="101"/>
    </row>
    <row r="16" spans="1:22" s="102" customFormat="1" ht="16.5" customHeight="1" outlineLevel="2" x14ac:dyDescent="0.2">
      <c r="A16" s="94">
        <v>30</v>
      </c>
      <c r="B16" s="95"/>
      <c r="C16" s="96">
        <v>13141079</v>
      </c>
      <c r="D16" s="97" t="s">
        <v>333</v>
      </c>
      <c r="E16" s="97" t="s">
        <v>989</v>
      </c>
      <c r="F16" s="97" t="s">
        <v>1170</v>
      </c>
      <c r="G16" s="97">
        <v>40</v>
      </c>
      <c r="H16" s="98"/>
      <c r="I16" s="97" t="s">
        <v>24</v>
      </c>
      <c r="J16" s="97">
        <v>987259902</v>
      </c>
      <c r="K16" s="98"/>
      <c r="L16" s="97" t="s">
        <v>13</v>
      </c>
      <c r="M16" s="101"/>
    </row>
    <row r="17" spans="1:13" s="102" customFormat="1" ht="16.5" customHeight="1" outlineLevel="2" x14ac:dyDescent="0.2">
      <c r="A17" s="94">
        <v>30</v>
      </c>
      <c r="B17" s="95">
        <v>30</v>
      </c>
      <c r="C17" s="96">
        <v>13141106</v>
      </c>
      <c r="D17" s="97" t="s">
        <v>329</v>
      </c>
      <c r="E17" s="97" t="s">
        <v>1019</v>
      </c>
      <c r="F17" s="97" t="s">
        <v>1170</v>
      </c>
      <c r="G17" s="97">
        <v>46</v>
      </c>
      <c r="H17" s="98"/>
      <c r="I17" s="97" t="s">
        <v>24</v>
      </c>
      <c r="J17" s="98"/>
      <c r="K17" s="98"/>
      <c r="L17" s="97" t="s">
        <v>13</v>
      </c>
      <c r="M17" s="101"/>
    </row>
    <row r="18" spans="1:13" s="102" customFormat="1" ht="16.5" customHeight="1" outlineLevel="2" x14ac:dyDescent="0.2">
      <c r="A18" s="94">
        <v>30</v>
      </c>
      <c r="B18" s="95"/>
      <c r="C18" s="96">
        <v>13141322</v>
      </c>
      <c r="D18" s="97" t="s">
        <v>331</v>
      </c>
      <c r="E18" s="97" t="s">
        <v>1058</v>
      </c>
      <c r="F18" s="97" t="s">
        <v>1173</v>
      </c>
      <c r="G18" s="97">
        <v>39</v>
      </c>
      <c r="H18" s="98"/>
      <c r="I18" s="97" t="s">
        <v>24</v>
      </c>
      <c r="J18" s="98"/>
      <c r="K18" s="98"/>
      <c r="L18" s="97" t="s">
        <v>13</v>
      </c>
      <c r="M18" s="101"/>
    </row>
    <row r="19" spans="1:13" s="102" customFormat="1" ht="16.5" customHeight="1" outlineLevel="2" x14ac:dyDescent="0.2">
      <c r="A19" s="94">
        <v>30</v>
      </c>
      <c r="B19" s="95"/>
      <c r="C19" s="96">
        <v>13141412</v>
      </c>
      <c r="D19" s="97" t="s">
        <v>330</v>
      </c>
      <c r="E19" s="97" t="s">
        <v>981</v>
      </c>
      <c r="F19" s="97" t="s">
        <v>1174</v>
      </c>
      <c r="G19" s="97">
        <v>41</v>
      </c>
      <c r="H19" s="98"/>
      <c r="I19" s="97" t="s">
        <v>24</v>
      </c>
      <c r="J19" s="98"/>
      <c r="K19" s="98"/>
      <c r="L19" s="97" t="s">
        <v>13</v>
      </c>
      <c r="M19" s="101"/>
    </row>
    <row r="20" spans="1:13" s="102" customFormat="1" ht="16.5" customHeight="1" outlineLevel="1" x14ac:dyDescent="0.2">
      <c r="A20" s="128" t="s">
        <v>1228</v>
      </c>
      <c r="B20" s="129"/>
      <c r="C20" s="130"/>
      <c r="D20" s="131"/>
      <c r="E20" s="131"/>
      <c r="F20" s="131"/>
      <c r="G20" s="132">
        <f>SUBTOTAL(9,G15:G19)</f>
        <v>213</v>
      </c>
      <c r="H20" s="98"/>
      <c r="I20" s="97"/>
      <c r="J20" s="98"/>
      <c r="K20" s="98"/>
      <c r="L20" s="97"/>
      <c r="M20" s="101"/>
    </row>
    <row r="21" spans="1:13" s="102" customFormat="1" ht="16.5" customHeight="1" outlineLevel="2" x14ac:dyDescent="0.2">
      <c r="A21" s="94">
        <v>74</v>
      </c>
      <c r="B21" s="95"/>
      <c r="C21" s="96">
        <v>15110176</v>
      </c>
      <c r="D21" s="97" t="s">
        <v>693</v>
      </c>
      <c r="E21" s="97" t="s">
        <v>1077</v>
      </c>
      <c r="F21" s="97" t="s">
        <v>1169</v>
      </c>
      <c r="G21" s="97">
        <v>31</v>
      </c>
      <c r="H21" s="97">
        <v>151102</v>
      </c>
      <c r="I21" s="97" t="s">
        <v>78</v>
      </c>
      <c r="J21" s="97">
        <v>961512399</v>
      </c>
      <c r="K21" s="98"/>
      <c r="L21" s="97" t="s">
        <v>60</v>
      </c>
      <c r="M21" s="101"/>
    </row>
    <row r="22" spans="1:13" s="102" customFormat="1" ht="16.5" customHeight="1" outlineLevel="2" x14ac:dyDescent="0.2">
      <c r="A22" s="94">
        <v>74</v>
      </c>
      <c r="B22" s="95"/>
      <c r="C22" s="96">
        <v>15110221</v>
      </c>
      <c r="D22" s="97" t="s">
        <v>694</v>
      </c>
      <c r="E22" s="97" t="s">
        <v>1019</v>
      </c>
      <c r="F22" s="97" t="s">
        <v>1170</v>
      </c>
      <c r="G22" s="97">
        <v>47</v>
      </c>
      <c r="H22" s="97">
        <v>151102</v>
      </c>
      <c r="I22" s="97" t="s">
        <v>78</v>
      </c>
      <c r="J22" s="98"/>
      <c r="K22" s="98"/>
      <c r="L22" s="97" t="s">
        <v>60</v>
      </c>
      <c r="M22" s="101"/>
    </row>
    <row r="23" spans="1:13" s="102" customFormat="1" ht="16.5" customHeight="1" outlineLevel="2" x14ac:dyDescent="0.3">
      <c r="A23" s="94">
        <v>74</v>
      </c>
      <c r="B23" s="95">
        <v>74</v>
      </c>
      <c r="C23" s="96">
        <v>15110277</v>
      </c>
      <c r="D23" s="97" t="s">
        <v>691</v>
      </c>
      <c r="E23" s="97" t="s">
        <v>959</v>
      </c>
      <c r="F23" s="97" t="s">
        <v>1172</v>
      </c>
      <c r="G23" s="97">
        <v>51</v>
      </c>
      <c r="H23" s="97">
        <v>151101</v>
      </c>
      <c r="I23" s="97" t="s">
        <v>78</v>
      </c>
      <c r="J23" s="97">
        <v>1642642780</v>
      </c>
      <c r="K23" s="99" t="s">
        <v>322</v>
      </c>
      <c r="L23" s="97" t="s">
        <v>60</v>
      </c>
      <c r="M23" s="101"/>
    </row>
    <row r="24" spans="1:13" s="102" customFormat="1" ht="16.5" customHeight="1" outlineLevel="2" x14ac:dyDescent="0.2">
      <c r="A24" s="94">
        <v>74</v>
      </c>
      <c r="B24" s="95"/>
      <c r="C24" s="96">
        <v>15110316</v>
      </c>
      <c r="D24" s="97" t="s">
        <v>695</v>
      </c>
      <c r="E24" s="97" t="s">
        <v>1058</v>
      </c>
      <c r="F24" s="97" t="s">
        <v>1173</v>
      </c>
      <c r="G24" s="97">
        <v>42</v>
      </c>
      <c r="H24" s="97">
        <v>151102</v>
      </c>
      <c r="I24" s="97" t="s">
        <v>78</v>
      </c>
      <c r="J24" s="98"/>
      <c r="K24" s="98"/>
      <c r="L24" s="97" t="s">
        <v>13</v>
      </c>
      <c r="M24" s="101"/>
    </row>
    <row r="25" spans="1:13" s="102" customFormat="1" ht="16.5" customHeight="1" outlineLevel="2" x14ac:dyDescent="0.3">
      <c r="A25" s="94">
        <v>74</v>
      </c>
      <c r="B25" s="95"/>
      <c r="C25" s="96">
        <v>15110325</v>
      </c>
      <c r="D25" s="97" t="s">
        <v>692</v>
      </c>
      <c r="E25" s="97" t="s">
        <v>1154</v>
      </c>
      <c r="F25" s="97" t="s">
        <v>1173</v>
      </c>
      <c r="G25" s="97">
        <v>42</v>
      </c>
      <c r="H25" s="97">
        <v>151101</v>
      </c>
      <c r="I25" s="97" t="s">
        <v>78</v>
      </c>
      <c r="J25" s="98"/>
      <c r="K25" s="99" t="s">
        <v>717</v>
      </c>
      <c r="L25" s="97" t="s">
        <v>60</v>
      </c>
      <c r="M25" s="101"/>
    </row>
    <row r="26" spans="1:13" s="102" customFormat="1" ht="16.5" customHeight="1" outlineLevel="1" x14ac:dyDescent="0.3">
      <c r="A26" s="128" t="s">
        <v>1271</v>
      </c>
      <c r="B26" s="129"/>
      <c r="C26" s="130"/>
      <c r="D26" s="131"/>
      <c r="E26" s="131"/>
      <c r="F26" s="131"/>
      <c r="G26" s="132">
        <f>SUBTOTAL(9,G21:G25)</f>
        <v>213</v>
      </c>
      <c r="H26" s="97"/>
      <c r="I26" s="97"/>
      <c r="J26" s="98"/>
      <c r="K26" s="99"/>
      <c r="L26" s="97"/>
      <c r="M26" s="101"/>
    </row>
    <row r="27" spans="1:13" s="102" customFormat="1" ht="16.5" customHeight="1" outlineLevel="2" x14ac:dyDescent="0.2">
      <c r="A27" s="94">
        <v>59</v>
      </c>
      <c r="B27" s="95"/>
      <c r="C27" s="96">
        <v>12141024</v>
      </c>
      <c r="D27" s="97" t="s">
        <v>596</v>
      </c>
      <c r="E27" s="97" t="s">
        <v>1141</v>
      </c>
      <c r="F27" s="97" t="s">
        <v>1169</v>
      </c>
      <c r="G27" s="97">
        <v>32</v>
      </c>
      <c r="H27" s="98"/>
      <c r="I27" s="97" t="s">
        <v>24</v>
      </c>
      <c r="J27" s="98"/>
      <c r="K27" s="98"/>
      <c r="L27" s="97" t="s">
        <v>60</v>
      </c>
      <c r="M27" s="101"/>
    </row>
    <row r="28" spans="1:13" s="102" customFormat="1" ht="16.5" customHeight="1" outlineLevel="2" x14ac:dyDescent="0.2">
      <c r="A28" s="94">
        <v>59</v>
      </c>
      <c r="B28" s="95"/>
      <c r="C28" s="96">
        <v>12141530</v>
      </c>
      <c r="D28" s="97" t="s">
        <v>595</v>
      </c>
      <c r="E28" s="97" t="s">
        <v>1082</v>
      </c>
      <c r="F28" s="97" t="s">
        <v>1170</v>
      </c>
      <c r="G28" s="97">
        <v>48</v>
      </c>
      <c r="H28" s="98"/>
      <c r="I28" s="97" t="s">
        <v>24</v>
      </c>
      <c r="J28" s="98"/>
      <c r="K28" s="98"/>
      <c r="L28" s="97" t="s">
        <v>60</v>
      </c>
      <c r="M28" s="101"/>
    </row>
    <row r="29" spans="1:13" s="102" customFormat="1" ht="16.5" customHeight="1" outlineLevel="2" x14ac:dyDescent="0.2">
      <c r="A29" s="94">
        <v>59</v>
      </c>
      <c r="B29" s="95"/>
      <c r="C29" s="96">
        <v>12141153</v>
      </c>
      <c r="D29" s="97" t="s">
        <v>598</v>
      </c>
      <c r="E29" s="97" t="s">
        <v>1039</v>
      </c>
      <c r="F29" s="97" t="s">
        <v>1172</v>
      </c>
      <c r="G29" s="97">
        <v>37</v>
      </c>
      <c r="H29" s="98"/>
      <c r="I29" s="97" t="s">
        <v>24</v>
      </c>
      <c r="J29" s="98"/>
      <c r="K29" s="98"/>
      <c r="L29" s="97" t="s">
        <v>60</v>
      </c>
      <c r="M29" s="101"/>
    </row>
    <row r="30" spans="1:13" s="102" customFormat="1" ht="16.5" customHeight="1" outlineLevel="2" x14ac:dyDescent="0.2">
      <c r="A30" s="94">
        <v>59</v>
      </c>
      <c r="B30" s="95">
        <v>59</v>
      </c>
      <c r="C30" s="96">
        <v>12141179</v>
      </c>
      <c r="D30" s="97" t="s">
        <v>594</v>
      </c>
      <c r="E30" s="97" t="s">
        <v>976</v>
      </c>
      <c r="F30" s="97" t="s">
        <v>1172</v>
      </c>
      <c r="G30" s="97">
        <v>45</v>
      </c>
      <c r="H30" s="98"/>
      <c r="I30" s="97" t="s">
        <v>24</v>
      </c>
      <c r="J30" s="97">
        <v>1638223426</v>
      </c>
      <c r="K30" s="98"/>
      <c r="L30" s="97" t="s">
        <v>60</v>
      </c>
      <c r="M30" s="101"/>
    </row>
    <row r="31" spans="1:13" s="102" customFormat="1" ht="16.5" customHeight="1" outlineLevel="2" x14ac:dyDescent="0.2">
      <c r="A31" s="94">
        <v>59</v>
      </c>
      <c r="B31" s="95"/>
      <c r="C31" s="96">
        <v>12141703</v>
      </c>
      <c r="D31" s="97" t="s">
        <v>597</v>
      </c>
      <c r="E31" s="97" t="s">
        <v>981</v>
      </c>
      <c r="F31" s="97" t="s">
        <v>1174</v>
      </c>
      <c r="G31" s="97">
        <v>48</v>
      </c>
      <c r="H31" s="98"/>
      <c r="I31" s="97" t="s">
        <v>24</v>
      </c>
      <c r="J31" s="98"/>
      <c r="K31" s="98"/>
      <c r="L31" s="97" t="s">
        <v>60</v>
      </c>
      <c r="M31" s="101"/>
    </row>
    <row r="32" spans="1:13" s="102" customFormat="1" ht="16.5" customHeight="1" outlineLevel="1" x14ac:dyDescent="0.2">
      <c r="A32" s="128" t="s">
        <v>1257</v>
      </c>
      <c r="B32" s="129"/>
      <c r="C32" s="130"/>
      <c r="D32" s="131"/>
      <c r="E32" s="131"/>
      <c r="F32" s="131"/>
      <c r="G32" s="132">
        <f>SUBTOTAL(9,G27:G31)</f>
        <v>210</v>
      </c>
      <c r="H32" s="98"/>
      <c r="I32" s="97"/>
      <c r="J32" s="98"/>
      <c r="K32" s="98"/>
      <c r="L32" s="97"/>
      <c r="M32" s="101"/>
    </row>
    <row r="33" spans="1:23" ht="16.5" customHeight="1" outlineLevel="2" x14ac:dyDescent="0.2">
      <c r="A33" s="42">
        <v>90</v>
      </c>
      <c r="B33" s="43">
        <v>90</v>
      </c>
      <c r="C33" s="78">
        <v>12141492</v>
      </c>
      <c r="D33" s="43" t="s">
        <v>933</v>
      </c>
      <c r="E33" s="43" t="s">
        <v>1037</v>
      </c>
      <c r="F33" s="44" t="s">
        <v>1169</v>
      </c>
      <c r="G33" s="44">
        <v>41</v>
      </c>
      <c r="H33" s="46"/>
      <c r="I33" s="46"/>
      <c r="J33" s="43">
        <v>919776402</v>
      </c>
      <c r="K33" s="46"/>
      <c r="L33" s="46"/>
      <c r="M33" s="55"/>
      <c r="W33" s="11"/>
    </row>
    <row r="34" spans="1:23" ht="16.5" customHeight="1" outlineLevel="2" x14ac:dyDescent="0.2">
      <c r="A34" s="42">
        <v>90</v>
      </c>
      <c r="B34" s="43"/>
      <c r="C34" s="78">
        <v>13143551</v>
      </c>
      <c r="D34" s="43" t="s">
        <v>931</v>
      </c>
      <c r="E34" s="43" t="s">
        <v>1106</v>
      </c>
      <c r="F34" s="44" t="s">
        <v>1169</v>
      </c>
      <c r="G34" s="44">
        <v>38</v>
      </c>
      <c r="H34" s="46"/>
      <c r="I34" s="46"/>
      <c r="J34" s="46"/>
      <c r="K34" s="46"/>
      <c r="L34" s="46"/>
      <c r="M34" s="55"/>
      <c r="W34" s="11"/>
    </row>
    <row r="35" spans="1:23" ht="16.5" customHeight="1" outlineLevel="2" x14ac:dyDescent="0.2">
      <c r="A35" s="42">
        <v>90</v>
      </c>
      <c r="B35" s="43"/>
      <c r="C35" s="78">
        <v>13141140</v>
      </c>
      <c r="D35" s="43" t="s">
        <v>930</v>
      </c>
      <c r="E35" s="43" t="s">
        <v>1101</v>
      </c>
      <c r="F35" s="44" t="s">
        <v>1170</v>
      </c>
      <c r="G35" s="44">
        <v>33</v>
      </c>
      <c r="H35" s="46"/>
      <c r="I35" s="46"/>
      <c r="J35" s="46"/>
      <c r="K35" s="46"/>
      <c r="L35" s="46"/>
      <c r="M35" s="55"/>
      <c r="W35" s="11"/>
    </row>
    <row r="36" spans="1:23" ht="16.5" customHeight="1" outlineLevel="2" x14ac:dyDescent="0.2">
      <c r="A36" s="48">
        <v>90</v>
      </c>
      <c r="B36" s="43"/>
      <c r="C36" s="79">
        <v>12141569</v>
      </c>
      <c r="D36" s="53" t="s">
        <v>934</v>
      </c>
      <c r="E36" s="53" t="s">
        <v>4</v>
      </c>
      <c r="F36" s="44" t="s">
        <v>1170</v>
      </c>
      <c r="G36" s="44">
        <v>27</v>
      </c>
      <c r="H36" s="50"/>
      <c r="I36" s="50"/>
      <c r="J36" s="50"/>
      <c r="K36" s="50"/>
      <c r="L36" s="50"/>
      <c r="M36" s="56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 outlineLevel="2" x14ac:dyDescent="0.2">
      <c r="A37" s="42">
        <v>90</v>
      </c>
      <c r="B37" s="43"/>
      <c r="C37" s="78">
        <v>13146195</v>
      </c>
      <c r="D37" s="43" t="s">
        <v>932</v>
      </c>
      <c r="E37" s="43" t="s">
        <v>1055</v>
      </c>
      <c r="F37" s="44" t="s">
        <v>1173</v>
      </c>
      <c r="G37" s="44">
        <v>52</v>
      </c>
      <c r="H37" s="46"/>
      <c r="I37" s="46"/>
      <c r="J37" s="46"/>
      <c r="K37" s="46"/>
      <c r="L37" s="46"/>
      <c r="M37" s="55"/>
      <c r="W37" s="11"/>
    </row>
    <row r="38" spans="1:23" s="11" customFormat="1" ht="16.5" customHeight="1" outlineLevel="1" x14ac:dyDescent="0.2">
      <c r="A38" s="85" t="s">
        <v>1287</v>
      </c>
      <c r="B38" s="43"/>
      <c r="C38" s="78"/>
      <c r="D38" s="43"/>
      <c r="E38" s="43"/>
      <c r="F38" s="44"/>
      <c r="G38" s="44">
        <f>SUBTOTAL(9,G33:G37)</f>
        <v>191</v>
      </c>
      <c r="H38" s="46"/>
      <c r="I38" s="46"/>
      <c r="J38" s="46"/>
      <c r="K38" s="46"/>
      <c r="L38" s="46"/>
      <c r="M38" s="55"/>
    </row>
    <row r="39" spans="1:23" ht="18.75" outlineLevel="2" x14ac:dyDescent="0.2">
      <c r="A39" s="42">
        <v>6</v>
      </c>
      <c r="B39" s="43"/>
      <c r="C39" s="78">
        <v>14119007</v>
      </c>
      <c r="D39" s="44" t="s">
        <v>53</v>
      </c>
      <c r="E39" s="44" t="s">
        <v>1037</v>
      </c>
      <c r="F39" s="44" t="s">
        <v>1169</v>
      </c>
      <c r="G39" s="44">
        <v>40</v>
      </c>
      <c r="H39" s="44">
        <v>141190</v>
      </c>
      <c r="I39" s="44" t="s">
        <v>24</v>
      </c>
      <c r="J39" s="44">
        <v>981676496</v>
      </c>
      <c r="K39" s="46"/>
      <c r="L39" s="44" t="s">
        <v>13</v>
      </c>
      <c r="M39" s="9"/>
      <c r="N39" s="4"/>
      <c r="W39" s="1"/>
    </row>
    <row r="40" spans="1:23" ht="18.75" outlineLevel="2" x14ac:dyDescent="0.3">
      <c r="A40" s="42">
        <v>6</v>
      </c>
      <c r="B40" s="43"/>
      <c r="C40" s="78">
        <v>14119010</v>
      </c>
      <c r="D40" s="44" t="s">
        <v>51</v>
      </c>
      <c r="E40" s="44" t="s">
        <v>1036</v>
      </c>
      <c r="F40" s="44" t="s">
        <v>1169</v>
      </c>
      <c r="G40" s="44">
        <v>41</v>
      </c>
      <c r="H40" s="44">
        <v>141190</v>
      </c>
      <c r="I40" s="44" t="s">
        <v>24</v>
      </c>
      <c r="J40" s="44">
        <v>964456138</v>
      </c>
      <c r="K40" s="45" t="s">
        <v>52</v>
      </c>
      <c r="L40" s="44" t="s">
        <v>13</v>
      </c>
      <c r="M40" s="9"/>
      <c r="N40" s="4"/>
      <c r="W40" s="10"/>
    </row>
    <row r="41" spans="1:23" ht="18.75" outlineLevel="2" x14ac:dyDescent="0.3">
      <c r="A41" s="42">
        <v>6</v>
      </c>
      <c r="B41" s="43">
        <v>6</v>
      </c>
      <c r="C41" s="78">
        <v>14119009</v>
      </c>
      <c r="D41" s="44" t="s">
        <v>49</v>
      </c>
      <c r="E41" s="44" t="s">
        <v>949</v>
      </c>
      <c r="F41" s="44" t="s">
        <v>1169</v>
      </c>
      <c r="G41" s="44">
        <v>38</v>
      </c>
      <c r="H41" s="44">
        <v>141190</v>
      </c>
      <c r="I41" s="44" t="s">
        <v>24</v>
      </c>
      <c r="J41" s="44">
        <v>983138975</v>
      </c>
      <c r="K41" s="45" t="s">
        <v>50</v>
      </c>
      <c r="L41" s="44" t="s">
        <v>13</v>
      </c>
      <c r="M41" s="9"/>
      <c r="N41" s="4"/>
      <c r="W41" s="10"/>
    </row>
    <row r="42" spans="1:23" ht="18.75" outlineLevel="2" x14ac:dyDescent="0.2">
      <c r="A42" s="42">
        <v>6</v>
      </c>
      <c r="B42" s="43"/>
      <c r="C42" s="78">
        <v>14119016</v>
      </c>
      <c r="D42" s="44" t="s">
        <v>55</v>
      </c>
      <c r="E42" s="44" t="s">
        <v>992</v>
      </c>
      <c r="F42" s="44" t="s">
        <v>1170</v>
      </c>
      <c r="G42" s="44">
        <v>31</v>
      </c>
      <c r="H42" s="44">
        <v>141190</v>
      </c>
      <c r="I42" s="44" t="s">
        <v>24</v>
      </c>
      <c r="J42" s="44">
        <v>1674466153</v>
      </c>
      <c r="K42" s="46"/>
      <c r="L42" s="44" t="s">
        <v>13</v>
      </c>
      <c r="M42" s="9"/>
      <c r="N42" s="4"/>
      <c r="W42" s="10"/>
    </row>
    <row r="43" spans="1:23" ht="18.75" outlineLevel="2" x14ac:dyDescent="0.2">
      <c r="A43" s="42">
        <v>6</v>
      </c>
      <c r="B43" s="43"/>
      <c r="C43" s="78">
        <v>14119062</v>
      </c>
      <c r="D43" s="44" t="s">
        <v>54</v>
      </c>
      <c r="E43" s="44" t="s">
        <v>1079</v>
      </c>
      <c r="F43" s="44" t="s">
        <v>1174</v>
      </c>
      <c r="G43" s="44">
        <v>40</v>
      </c>
      <c r="H43" s="44">
        <v>141190</v>
      </c>
      <c r="I43" s="44" t="s">
        <v>24</v>
      </c>
      <c r="J43" s="44">
        <v>913130817</v>
      </c>
      <c r="K43" s="46"/>
      <c r="L43" s="44" t="s">
        <v>13</v>
      </c>
      <c r="M43" s="9"/>
      <c r="N43" s="4"/>
      <c r="W43" s="10"/>
    </row>
    <row r="44" spans="1:23" s="11" customFormat="1" ht="18.75" outlineLevel="1" x14ac:dyDescent="0.2">
      <c r="A44" s="85" t="s">
        <v>1204</v>
      </c>
      <c r="B44" s="43"/>
      <c r="C44" s="78"/>
      <c r="D44" s="44"/>
      <c r="E44" s="44"/>
      <c r="F44" s="44"/>
      <c r="G44" s="44">
        <f>SUBTOTAL(9,G39:G43)</f>
        <v>190</v>
      </c>
      <c r="H44" s="44"/>
      <c r="I44" s="44"/>
      <c r="J44" s="44"/>
      <c r="K44" s="46"/>
      <c r="L44" s="44"/>
      <c r="M44" s="9"/>
      <c r="N44" s="4"/>
      <c r="W44" s="10"/>
    </row>
    <row r="45" spans="1:23" ht="18.75" hidden="1" outlineLevel="2" x14ac:dyDescent="0.2">
      <c r="A45" s="42">
        <v>82</v>
      </c>
      <c r="B45" s="43"/>
      <c r="C45" s="78">
        <v>15110207</v>
      </c>
      <c r="D45" s="44" t="s">
        <v>846</v>
      </c>
      <c r="E45" s="44" t="s">
        <v>992</v>
      </c>
      <c r="F45" s="44" t="s">
        <v>1170</v>
      </c>
      <c r="G45" s="44">
        <v>46</v>
      </c>
      <c r="H45" s="44">
        <v>151103</v>
      </c>
      <c r="I45" s="44" t="s">
        <v>78</v>
      </c>
      <c r="J45" s="46"/>
      <c r="K45" s="46"/>
      <c r="L45" s="44" t="s">
        <v>13</v>
      </c>
      <c r="M45" s="55"/>
      <c r="W45" s="11"/>
    </row>
    <row r="46" spans="1:23" ht="18.75" hidden="1" outlineLevel="2" x14ac:dyDescent="0.2">
      <c r="A46" s="42">
        <v>82</v>
      </c>
      <c r="B46" s="43"/>
      <c r="C46" s="78">
        <v>15110215</v>
      </c>
      <c r="D46" s="44" t="s">
        <v>847</v>
      </c>
      <c r="E46" s="44" t="s">
        <v>950</v>
      </c>
      <c r="F46" s="44" t="s">
        <v>1170</v>
      </c>
      <c r="G46" s="44">
        <v>38</v>
      </c>
      <c r="H46" s="44">
        <v>151103</v>
      </c>
      <c r="I46" s="44" t="s">
        <v>78</v>
      </c>
      <c r="J46" s="46"/>
      <c r="K46" s="46"/>
      <c r="L46" s="44" t="s">
        <v>13</v>
      </c>
      <c r="M46" s="55"/>
      <c r="W46" s="11"/>
    </row>
    <row r="47" spans="1:23" ht="18.75" hidden="1" outlineLevel="2" x14ac:dyDescent="0.2">
      <c r="A47" s="42">
        <v>82</v>
      </c>
      <c r="B47" s="43"/>
      <c r="C47" s="78">
        <v>15110274</v>
      </c>
      <c r="D47" s="44" t="s">
        <v>844</v>
      </c>
      <c r="E47" s="44" t="s">
        <v>1102</v>
      </c>
      <c r="F47" s="44" t="s">
        <v>1172</v>
      </c>
      <c r="G47" s="44">
        <v>41</v>
      </c>
      <c r="H47" s="44">
        <v>151103</v>
      </c>
      <c r="I47" s="44" t="s">
        <v>78</v>
      </c>
      <c r="J47" s="44">
        <v>988300140</v>
      </c>
      <c r="K47" s="46"/>
      <c r="L47" s="44" t="s">
        <v>13</v>
      </c>
      <c r="M47" s="55"/>
      <c r="W47" s="11"/>
    </row>
    <row r="48" spans="1:23" ht="18.75" hidden="1" outlineLevel="2" x14ac:dyDescent="0.2">
      <c r="A48" s="42">
        <v>82</v>
      </c>
      <c r="B48" s="43"/>
      <c r="C48" s="78">
        <v>15110322</v>
      </c>
      <c r="D48" s="44" t="s">
        <v>845</v>
      </c>
      <c r="E48" s="44" t="s">
        <v>1137</v>
      </c>
      <c r="F48" s="44" t="s">
        <v>1173</v>
      </c>
      <c r="G48" s="44">
        <v>28</v>
      </c>
      <c r="H48" s="44">
        <v>151103</v>
      </c>
      <c r="I48" s="44" t="s">
        <v>78</v>
      </c>
      <c r="J48" s="46"/>
      <c r="K48" s="46"/>
      <c r="L48" s="44" t="s">
        <v>13</v>
      </c>
      <c r="M48" s="55"/>
      <c r="W48" s="11"/>
    </row>
    <row r="49" spans="1:23" ht="18.75" hidden="1" outlineLevel="2" x14ac:dyDescent="0.3">
      <c r="A49" s="42">
        <v>82</v>
      </c>
      <c r="B49" s="43">
        <v>82</v>
      </c>
      <c r="C49" s="78">
        <v>15110357</v>
      </c>
      <c r="D49" s="44" t="s">
        <v>843</v>
      </c>
      <c r="E49" s="44" t="s">
        <v>981</v>
      </c>
      <c r="F49" s="44" t="s">
        <v>1174</v>
      </c>
      <c r="G49" s="44">
        <v>33</v>
      </c>
      <c r="H49" s="46"/>
      <c r="I49" s="44" t="s">
        <v>78</v>
      </c>
      <c r="J49" s="44">
        <v>969886986</v>
      </c>
      <c r="K49" s="51" t="s">
        <v>863</v>
      </c>
      <c r="L49" s="44" t="s">
        <v>13</v>
      </c>
      <c r="M49" s="55"/>
      <c r="W49" s="11"/>
    </row>
    <row r="50" spans="1:23" s="11" customFormat="1" ht="18.75" outlineLevel="1" collapsed="1" x14ac:dyDescent="0.3">
      <c r="A50" s="85" t="s">
        <v>1279</v>
      </c>
      <c r="B50" s="43"/>
      <c r="C50" s="78"/>
      <c r="D50" s="44"/>
      <c r="E50" s="44"/>
      <c r="F50" s="44"/>
      <c r="G50" s="44">
        <f>SUBTOTAL(9,G45:G49)</f>
        <v>186</v>
      </c>
      <c r="H50" s="46"/>
      <c r="I50" s="44"/>
      <c r="J50" s="44"/>
      <c r="K50" s="51"/>
      <c r="L50" s="44"/>
      <c r="M50" s="55"/>
    </row>
    <row r="51" spans="1:23" ht="18.75" hidden="1" outlineLevel="2" x14ac:dyDescent="0.2">
      <c r="A51" s="42">
        <v>15</v>
      </c>
      <c r="B51" s="43"/>
      <c r="C51" s="78">
        <v>14146084</v>
      </c>
      <c r="D51" s="44" t="s">
        <v>236</v>
      </c>
      <c r="E51" s="44" t="s">
        <v>950</v>
      </c>
      <c r="F51" s="44" t="s">
        <v>1170</v>
      </c>
      <c r="G51" s="44">
        <v>29</v>
      </c>
      <c r="H51" s="44">
        <v>141460</v>
      </c>
      <c r="I51" s="44" t="s">
        <v>42</v>
      </c>
      <c r="J51" s="46"/>
      <c r="K51" s="46"/>
      <c r="L51" s="44" t="s">
        <v>13</v>
      </c>
      <c r="M51" s="9"/>
      <c r="W51" s="11"/>
    </row>
    <row r="52" spans="1:23" ht="18.75" hidden="1" outlineLevel="2" x14ac:dyDescent="0.2">
      <c r="A52" s="42">
        <v>15</v>
      </c>
      <c r="B52" s="43"/>
      <c r="C52" s="78">
        <v>14146143</v>
      </c>
      <c r="D52" s="44" t="s">
        <v>235</v>
      </c>
      <c r="E52" s="44" t="s">
        <v>1068</v>
      </c>
      <c r="F52" s="44" t="s">
        <v>1172</v>
      </c>
      <c r="G52" s="44">
        <v>34</v>
      </c>
      <c r="H52" s="44">
        <v>141463</v>
      </c>
      <c r="I52" s="44" t="s">
        <v>42</v>
      </c>
      <c r="J52" s="44">
        <v>961000694</v>
      </c>
      <c r="K52" s="46"/>
      <c r="L52" s="44" t="s">
        <v>13</v>
      </c>
      <c r="M52" s="9"/>
      <c r="T52" s="11"/>
      <c r="U52" s="11"/>
      <c r="V52" s="11"/>
      <c r="W52" s="11"/>
    </row>
    <row r="53" spans="1:23" ht="18.75" hidden="1" outlineLevel="2" x14ac:dyDescent="0.3">
      <c r="A53" s="42">
        <v>15</v>
      </c>
      <c r="B53" s="43"/>
      <c r="C53" s="78">
        <v>14146236</v>
      </c>
      <c r="D53" s="44" t="s">
        <v>233</v>
      </c>
      <c r="E53" s="44" t="s">
        <v>981</v>
      </c>
      <c r="F53" s="44" t="s">
        <v>1174</v>
      </c>
      <c r="G53" s="44">
        <v>30</v>
      </c>
      <c r="H53" s="44">
        <v>141461</v>
      </c>
      <c r="I53" s="44" t="s">
        <v>42</v>
      </c>
      <c r="J53" s="44">
        <v>1673061554</v>
      </c>
      <c r="K53" s="51" t="s">
        <v>234</v>
      </c>
      <c r="L53" s="44" t="s">
        <v>13</v>
      </c>
      <c r="M53" s="9"/>
      <c r="T53" s="11"/>
      <c r="U53" s="11"/>
      <c r="V53" s="11"/>
      <c r="W53" s="11"/>
    </row>
    <row r="54" spans="1:23" s="28" customFormat="1" ht="18.75" hidden="1" outlineLevel="2" x14ac:dyDescent="0.2">
      <c r="A54" s="42">
        <v>15</v>
      </c>
      <c r="B54" s="43"/>
      <c r="C54" s="78">
        <v>14146251</v>
      </c>
      <c r="D54" s="44" t="s">
        <v>232</v>
      </c>
      <c r="E54" s="44" t="s">
        <v>1078</v>
      </c>
      <c r="F54" s="44" t="s">
        <v>1174</v>
      </c>
      <c r="G54" s="44">
        <v>43</v>
      </c>
      <c r="H54" s="44">
        <v>141461</v>
      </c>
      <c r="I54" s="44" t="s">
        <v>42</v>
      </c>
      <c r="J54" s="44">
        <v>1632070706</v>
      </c>
      <c r="K54" s="46"/>
      <c r="L54" s="44" t="s">
        <v>13</v>
      </c>
      <c r="M54" s="9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8.75" hidden="1" outlineLevel="2" x14ac:dyDescent="0.2">
      <c r="A55" s="42">
        <v>15</v>
      </c>
      <c r="B55" s="43">
        <v>15</v>
      </c>
      <c r="C55" s="78">
        <v>14146248</v>
      </c>
      <c r="D55" s="44" t="s">
        <v>231</v>
      </c>
      <c r="E55" s="44" t="s">
        <v>996</v>
      </c>
      <c r="F55" s="44" t="s">
        <v>1174</v>
      </c>
      <c r="G55" s="44">
        <v>45</v>
      </c>
      <c r="H55" s="44">
        <v>149460</v>
      </c>
      <c r="I55" s="44" t="s">
        <v>42</v>
      </c>
      <c r="J55" s="46"/>
      <c r="K55" s="46"/>
      <c r="L55" s="44" t="s">
        <v>13</v>
      </c>
      <c r="M55" s="9"/>
      <c r="W55" s="11"/>
    </row>
    <row r="56" spans="1:23" s="11" customFormat="1" ht="18.75" outlineLevel="1" collapsed="1" x14ac:dyDescent="0.2">
      <c r="A56" s="85" t="s">
        <v>1213</v>
      </c>
      <c r="B56" s="43"/>
      <c r="C56" s="78"/>
      <c r="D56" s="44"/>
      <c r="E56" s="44"/>
      <c r="F56" s="44"/>
      <c r="G56" s="44">
        <f>SUBTOTAL(9,G51:G55)</f>
        <v>181</v>
      </c>
      <c r="H56" s="44"/>
      <c r="I56" s="44"/>
      <c r="J56" s="46"/>
      <c r="K56" s="46"/>
      <c r="L56" s="44"/>
      <c r="M56" s="9"/>
    </row>
    <row r="57" spans="1:23" ht="18.75" hidden="1" outlineLevel="2" x14ac:dyDescent="0.2">
      <c r="A57" s="42">
        <v>72</v>
      </c>
      <c r="B57" s="43"/>
      <c r="C57" s="78">
        <v>13142076</v>
      </c>
      <c r="D57" s="44" t="s">
        <v>679</v>
      </c>
      <c r="E57" s="44" t="s">
        <v>957</v>
      </c>
      <c r="F57" s="44" t="s">
        <v>1170</v>
      </c>
      <c r="G57" s="44">
        <v>35</v>
      </c>
      <c r="H57" s="46"/>
      <c r="I57" s="44" t="s">
        <v>24</v>
      </c>
      <c r="J57" s="46"/>
      <c r="K57" s="46"/>
      <c r="L57" s="44" t="s">
        <v>60</v>
      </c>
      <c r="M57" s="55"/>
      <c r="S57" s="29"/>
      <c r="W57" s="11"/>
    </row>
    <row r="58" spans="1:23" ht="18.75" hidden="1" outlineLevel="2" x14ac:dyDescent="0.2">
      <c r="A58" s="42">
        <v>72</v>
      </c>
      <c r="B58" s="43"/>
      <c r="C58" s="78">
        <v>13116145</v>
      </c>
      <c r="D58" s="44" t="s">
        <v>682</v>
      </c>
      <c r="E58" s="44" t="s">
        <v>1152</v>
      </c>
      <c r="F58" s="44" t="s">
        <v>1170</v>
      </c>
      <c r="G58" s="44">
        <v>21</v>
      </c>
      <c r="H58" s="46"/>
      <c r="I58" s="44" t="s">
        <v>559</v>
      </c>
      <c r="J58" s="46"/>
      <c r="K58" s="46"/>
      <c r="L58" s="44" t="s">
        <v>60</v>
      </c>
      <c r="M58" s="55"/>
      <c r="S58" s="29"/>
      <c r="W58" s="11"/>
    </row>
    <row r="59" spans="1:23" ht="18.75" hidden="1" outlineLevel="2" x14ac:dyDescent="0.2">
      <c r="A59" s="42">
        <v>72</v>
      </c>
      <c r="B59" s="43">
        <v>72</v>
      </c>
      <c r="C59" s="78">
        <v>13143191</v>
      </c>
      <c r="D59" s="44" t="s">
        <v>678</v>
      </c>
      <c r="E59" s="44" t="s">
        <v>1022</v>
      </c>
      <c r="F59" s="44" t="s">
        <v>1171</v>
      </c>
      <c r="G59" s="44">
        <v>40</v>
      </c>
      <c r="H59" s="46"/>
      <c r="I59" s="44" t="s">
        <v>42</v>
      </c>
      <c r="J59" s="44">
        <v>1662202264</v>
      </c>
      <c r="K59" s="46"/>
      <c r="L59" s="44" t="s">
        <v>13</v>
      </c>
      <c r="M59" s="55"/>
      <c r="S59" s="29"/>
      <c r="W59" s="11"/>
    </row>
    <row r="60" spans="1:23" ht="18.75" hidden="1" outlineLevel="2" x14ac:dyDescent="0.2">
      <c r="A60" s="42">
        <v>72</v>
      </c>
      <c r="B60" s="43"/>
      <c r="C60" s="78">
        <v>13142211</v>
      </c>
      <c r="D60" s="44" t="s">
        <v>680</v>
      </c>
      <c r="E60" s="44" t="s">
        <v>1102</v>
      </c>
      <c r="F60" s="44" t="s">
        <v>1172</v>
      </c>
      <c r="G60" s="44">
        <v>52</v>
      </c>
      <c r="H60" s="46"/>
      <c r="I60" s="44" t="s">
        <v>24</v>
      </c>
      <c r="J60" s="44">
        <v>979321926</v>
      </c>
      <c r="K60" s="46"/>
      <c r="L60" s="44" t="s">
        <v>60</v>
      </c>
      <c r="M60" s="55"/>
      <c r="S60" s="29"/>
      <c r="W60" s="11"/>
    </row>
    <row r="61" spans="1:23" ht="18.75" hidden="1" outlineLevel="2" x14ac:dyDescent="0.2">
      <c r="A61" s="42">
        <v>72</v>
      </c>
      <c r="B61" s="43"/>
      <c r="C61" s="78">
        <v>13143278</v>
      </c>
      <c r="D61" s="44" t="s">
        <v>681</v>
      </c>
      <c r="E61" s="44" t="s">
        <v>1052</v>
      </c>
      <c r="F61" s="44" t="s">
        <v>1172</v>
      </c>
      <c r="G61" s="44">
        <v>27</v>
      </c>
      <c r="H61" s="46"/>
      <c r="I61" s="44" t="s">
        <v>42</v>
      </c>
      <c r="J61" s="46"/>
      <c r="K61" s="46"/>
      <c r="L61" s="44" t="s">
        <v>13</v>
      </c>
      <c r="M61" s="55"/>
      <c r="S61" s="29"/>
      <c r="W61" s="11"/>
    </row>
    <row r="62" spans="1:23" s="11" customFormat="1" ht="18.75" outlineLevel="1" collapsed="1" x14ac:dyDescent="0.2">
      <c r="A62" s="85" t="s">
        <v>1269</v>
      </c>
      <c r="B62" s="43"/>
      <c r="C62" s="78"/>
      <c r="D62" s="44"/>
      <c r="E62" s="44"/>
      <c r="F62" s="44"/>
      <c r="G62" s="44">
        <f>SUBTOTAL(9,G57:G61)</f>
        <v>175</v>
      </c>
      <c r="H62" s="46"/>
      <c r="I62" s="44"/>
      <c r="J62" s="46"/>
      <c r="K62" s="46"/>
      <c r="L62" s="44"/>
      <c r="M62" s="55"/>
      <c r="S62" s="29"/>
    </row>
    <row r="63" spans="1:23" ht="18.75" hidden="1" outlineLevel="2" x14ac:dyDescent="0.2">
      <c r="A63" s="42">
        <v>16</v>
      </c>
      <c r="B63" s="43"/>
      <c r="C63" s="78">
        <v>15110186</v>
      </c>
      <c r="D63" s="44" t="s">
        <v>242</v>
      </c>
      <c r="E63" s="44" t="s">
        <v>977</v>
      </c>
      <c r="F63" s="44" t="s">
        <v>1169</v>
      </c>
      <c r="G63" s="44">
        <v>38</v>
      </c>
      <c r="H63" s="44">
        <v>159100</v>
      </c>
      <c r="I63" s="44" t="s">
        <v>78</v>
      </c>
      <c r="J63" s="46"/>
      <c r="K63" s="46"/>
      <c r="L63" s="44" t="s">
        <v>13</v>
      </c>
      <c r="M63" s="9"/>
      <c r="W63" s="11"/>
    </row>
    <row r="64" spans="1:23" ht="18.75" hidden="1" outlineLevel="2" x14ac:dyDescent="0.2">
      <c r="A64" s="42">
        <v>16</v>
      </c>
      <c r="B64" s="43"/>
      <c r="C64" s="78">
        <v>15110278</v>
      </c>
      <c r="D64" s="44" t="s">
        <v>241</v>
      </c>
      <c r="E64" s="44" t="s">
        <v>951</v>
      </c>
      <c r="F64" s="44" t="s">
        <v>1172</v>
      </c>
      <c r="G64" s="44">
        <v>38</v>
      </c>
      <c r="H64" s="44">
        <v>159100</v>
      </c>
      <c r="I64" s="44" t="s">
        <v>78</v>
      </c>
      <c r="J64" s="46"/>
      <c r="K64" s="46"/>
      <c r="L64" s="44" t="s">
        <v>13</v>
      </c>
      <c r="M64" s="9"/>
      <c r="W64" s="11"/>
    </row>
    <row r="65" spans="1:23" ht="18.75" hidden="1" outlineLevel="2" x14ac:dyDescent="0.2">
      <c r="A65" s="42">
        <v>16</v>
      </c>
      <c r="B65" s="43"/>
      <c r="C65" s="78">
        <v>15110335</v>
      </c>
      <c r="D65" s="44" t="s">
        <v>239</v>
      </c>
      <c r="E65" s="44" t="s">
        <v>1090</v>
      </c>
      <c r="F65" s="44" t="s">
        <v>1174</v>
      </c>
      <c r="G65" s="44">
        <v>38</v>
      </c>
      <c r="H65" s="44">
        <v>159100</v>
      </c>
      <c r="I65" s="44" t="s">
        <v>78</v>
      </c>
      <c r="J65" s="44">
        <v>967244376</v>
      </c>
      <c r="K65" s="46"/>
      <c r="L65" s="44" t="s">
        <v>13</v>
      </c>
      <c r="M65" s="9"/>
      <c r="W65" s="11"/>
    </row>
    <row r="66" spans="1:23" ht="18.75" hidden="1" outlineLevel="2" x14ac:dyDescent="0.2">
      <c r="A66" s="42">
        <v>16</v>
      </c>
      <c r="B66" s="43"/>
      <c r="C66" s="78">
        <v>15110355</v>
      </c>
      <c r="D66" s="44" t="s">
        <v>240</v>
      </c>
      <c r="E66" s="44" t="s">
        <v>981</v>
      </c>
      <c r="F66" s="44" t="s">
        <v>1174</v>
      </c>
      <c r="G66" s="44">
        <v>26</v>
      </c>
      <c r="H66" s="44">
        <v>159100</v>
      </c>
      <c r="I66" s="44" t="s">
        <v>78</v>
      </c>
      <c r="J66" s="46"/>
      <c r="K66" s="46"/>
      <c r="L66" s="44" t="s">
        <v>13</v>
      </c>
      <c r="M66" s="9"/>
      <c r="W66" s="11"/>
    </row>
    <row r="67" spans="1:23" ht="18.75" hidden="1" outlineLevel="2" x14ac:dyDescent="0.3">
      <c r="A67" s="42">
        <v>16</v>
      </c>
      <c r="B67" s="43">
        <v>16</v>
      </c>
      <c r="C67" s="78">
        <v>15110376</v>
      </c>
      <c r="D67" s="44" t="s">
        <v>237</v>
      </c>
      <c r="E67" s="44" t="s">
        <v>1089</v>
      </c>
      <c r="F67" s="44" t="s">
        <v>1174</v>
      </c>
      <c r="G67" s="44">
        <v>34</v>
      </c>
      <c r="H67" s="44">
        <v>159100</v>
      </c>
      <c r="I67" s="44" t="s">
        <v>78</v>
      </c>
      <c r="J67" s="44">
        <v>972626571</v>
      </c>
      <c r="K67" s="51" t="s">
        <v>238</v>
      </c>
      <c r="L67" s="44" t="s">
        <v>13</v>
      </c>
      <c r="M67" s="9"/>
      <c r="W67" s="11"/>
    </row>
    <row r="68" spans="1:23" s="11" customFormat="1" ht="18.75" outlineLevel="1" collapsed="1" x14ac:dyDescent="0.3">
      <c r="A68" s="85" t="s">
        <v>1214</v>
      </c>
      <c r="B68" s="43"/>
      <c r="C68" s="78"/>
      <c r="D68" s="44"/>
      <c r="E68" s="44"/>
      <c r="F68" s="44"/>
      <c r="G68" s="44">
        <f>SUBTOTAL(9,G63:G67)</f>
        <v>174</v>
      </c>
      <c r="H68" s="44"/>
      <c r="I68" s="44"/>
      <c r="J68" s="44"/>
      <c r="K68" s="51"/>
      <c r="L68" s="44"/>
      <c r="M68" s="9"/>
    </row>
    <row r="69" spans="1:23" ht="18.75" hidden="1" outlineLevel="2" x14ac:dyDescent="0.2">
      <c r="A69" s="42">
        <v>50</v>
      </c>
      <c r="B69" s="43"/>
      <c r="C69" s="78">
        <v>12141523</v>
      </c>
      <c r="D69" s="44" t="s">
        <v>1132</v>
      </c>
      <c r="E69" s="44" t="s">
        <v>1131</v>
      </c>
      <c r="F69" s="44" t="s">
        <v>1169</v>
      </c>
      <c r="G69" s="44">
        <v>39</v>
      </c>
      <c r="H69" s="44" t="s">
        <v>526</v>
      </c>
      <c r="I69" s="44" t="s">
        <v>24</v>
      </c>
      <c r="J69" s="44">
        <v>1648645649</v>
      </c>
      <c r="K69" s="46"/>
      <c r="L69" s="44" t="s">
        <v>60</v>
      </c>
      <c r="M69" s="55"/>
      <c r="S69" s="29"/>
      <c r="W69" s="11"/>
    </row>
    <row r="70" spans="1:23" ht="18.75" hidden="1" outlineLevel="2" x14ac:dyDescent="0.3">
      <c r="A70" s="42">
        <v>50</v>
      </c>
      <c r="B70" s="43"/>
      <c r="C70" s="78">
        <v>12141627</v>
      </c>
      <c r="D70" s="44" t="s">
        <v>517</v>
      </c>
      <c r="E70" s="44" t="s">
        <v>968</v>
      </c>
      <c r="F70" s="44" t="s">
        <v>1172</v>
      </c>
      <c r="G70" s="44">
        <v>43</v>
      </c>
      <c r="H70" s="44" t="s">
        <v>525</v>
      </c>
      <c r="I70" s="44" t="s">
        <v>24</v>
      </c>
      <c r="J70" s="44">
        <v>1687765952</v>
      </c>
      <c r="K70" s="51" t="s">
        <v>529</v>
      </c>
      <c r="L70" s="44" t="s">
        <v>13</v>
      </c>
      <c r="M70" s="55"/>
      <c r="S70" s="29"/>
      <c r="W70" s="11"/>
    </row>
    <row r="71" spans="1:23" ht="18.75" hidden="1" outlineLevel="2" x14ac:dyDescent="0.3">
      <c r="A71" s="42">
        <v>50</v>
      </c>
      <c r="B71" s="43">
        <v>50</v>
      </c>
      <c r="C71" s="78">
        <v>12141631</v>
      </c>
      <c r="D71" s="44" t="s">
        <v>516</v>
      </c>
      <c r="E71" s="44" t="s">
        <v>1130</v>
      </c>
      <c r="F71" s="44" t="s">
        <v>1172</v>
      </c>
      <c r="G71" s="44">
        <v>27</v>
      </c>
      <c r="H71" s="44" t="s">
        <v>524</v>
      </c>
      <c r="I71" s="44" t="s">
        <v>24</v>
      </c>
      <c r="J71" s="44">
        <v>986290257</v>
      </c>
      <c r="K71" s="51" t="s">
        <v>528</v>
      </c>
      <c r="L71" s="44" t="s">
        <v>13</v>
      </c>
      <c r="M71" s="55"/>
      <c r="S71" s="29"/>
      <c r="W71" s="11"/>
    </row>
    <row r="72" spans="1:23" ht="18.75" hidden="1" outlineLevel="2" x14ac:dyDescent="0.2">
      <c r="A72" s="42">
        <v>50</v>
      </c>
      <c r="B72" s="43"/>
      <c r="C72" s="78">
        <v>12141651</v>
      </c>
      <c r="D72" s="44" t="s">
        <v>518</v>
      </c>
      <c r="E72" s="44" t="s">
        <v>985</v>
      </c>
      <c r="F72" s="44" t="s">
        <v>1173</v>
      </c>
      <c r="G72" s="44">
        <v>34</v>
      </c>
      <c r="H72" s="44" t="s">
        <v>526</v>
      </c>
      <c r="I72" s="44" t="s">
        <v>24</v>
      </c>
      <c r="J72" s="46"/>
      <c r="K72" s="46"/>
      <c r="L72" s="44" t="s">
        <v>13</v>
      </c>
      <c r="M72" s="55"/>
      <c r="S72" s="29"/>
      <c r="W72" s="11"/>
    </row>
    <row r="73" spans="1:23" ht="18.75" hidden="1" outlineLevel="2" x14ac:dyDescent="0.2">
      <c r="A73" s="42">
        <v>50</v>
      </c>
      <c r="B73" s="43"/>
      <c r="C73" s="78">
        <v>12141732</v>
      </c>
      <c r="D73" s="44" t="s">
        <v>519</v>
      </c>
      <c r="E73" s="44" t="s">
        <v>1010</v>
      </c>
      <c r="F73" s="44" t="s">
        <v>1174</v>
      </c>
      <c r="G73" s="44">
        <v>29</v>
      </c>
      <c r="H73" s="44" t="s">
        <v>526</v>
      </c>
      <c r="I73" s="44" t="s">
        <v>24</v>
      </c>
      <c r="J73" s="46"/>
      <c r="K73" s="46"/>
      <c r="L73" s="44" t="s">
        <v>60</v>
      </c>
      <c r="M73" s="55"/>
      <c r="S73" s="29"/>
      <c r="W73" s="11"/>
    </row>
    <row r="74" spans="1:23" s="11" customFormat="1" ht="18.75" outlineLevel="1" collapsed="1" x14ac:dyDescent="0.2">
      <c r="A74" s="85" t="s">
        <v>1248</v>
      </c>
      <c r="B74" s="43"/>
      <c r="C74" s="78"/>
      <c r="D74" s="44"/>
      <c r="E74" s="44"/>
      <c r="F74" s="44"/>
      <c r="G74" s="44">
        <f>SUBTOTAL(9,G69:G73)</f>
        <v>172</v>
      </c>
      <c r="H74" s="44"/>
      <c r="I74" s="44"/>
      <c r="J74" s="46"/>
      <c r="K74" s="46"/>
      <c r="L74" s="44"/>
      <c r="M74" s="55"/>
      <c r="S74" s="29"/>
    </row>
    <row r="75" spans="1:23" ht="18.75" hidden="1" outlineLevel="2" x14ac:dyDescent="0.2">
      <c r="A75" s="42">
        <v>77</v>
      </c>
      <c r="B75" s="43"/>
      <c r="C75" s="78">
        <v>14143051</v>
      </c>
      <c r="D75" s="44" t="s">
        <v>706</v>
      </c>
      <c r="E75" s="44" t="s">
        <v>949</v>
      </c>
      <c r="F75" s="44" t="s">
        <v>1169</v>
      </c>
      <c r="G75" s="44">
        <v>24</v>
      </c>
      <c r="H75" s="44">
        <v>141430</v>
      </c>
      <c r="I75" s="44" t="s">
        <v>42</v>
      </c>
      <c r="J75" s="46"/>
      <c r="K75" s="46"/>
      <c r="L75" s="44" t="s">
        <v>13</v>
      </c>
      <c r="M75" s="55"/>
      <c r="S75" s="29"/>
    </row>
    <row r="76" spans="1:23" ht="18.75" hidden="1" outlineLevel="2" x14ac:dyDescent="0.3">
      <c r="A76" s="42">
        <v>77</v>
      </c>
      <c r="B76" s="43"/>
      <c r="C76" s="78">
        <v>14146125</v>
      </c>
      <c r="D76" s="44" t="s">
        <v>707</v>
      </c>
      <c r="E76" s="44" t="s">
        <v>1022</v>
      </c>
      <c r="F76" s="44" t="s">
        <v>1171</v>
      </c>
      <c r="G76" s="44">
        <v>40</v>
      </c>
      <c r="H76" s="44">
        <v>141461</v>
      </c>
      <c r="I76" s="44" t="s">
        <v>42</v>
      </c>
      <c r="J76" s="44">
        <v>1639336788</v>
      </c>
      <c r="K76" s="51" t="s">
        <v>712</v>
      </c>
      <c r="L76" s="44" t="s">
        <v>13</v>
      </c>
      <c r="M76" s="55"/>
      <c r="S76" s="29"/>
      <c r="W76" s="11"/>
    </row>
    <row r="77" spans="1:23" ht="18.75" hidden="1" outlineLevel="2" x14ac:dyDescent="0.2">
      <c r="A77" s="42">
        <v>77</v>
      </c>
      <c r="B77" s="43">
        <v>77</v>
      </c>
      <c r="C77" s="78">
        <v>14143162</v>
      </c>
      <c r="D77" s="44" t="s">
        <v>705</v>
      </c>
      <c r="E77" s="44" t="s">
        <v>997</v>
      </c>
      <c r="F77" s="44" t="s">
        <v>1171</v>
      </c>
      <c r="G77" s="44">
        <v>35</v>
      </c>
      <c r="H77" s="44">
        <v>141431</v>
      </c>
      <c r="I77" s="44" t="s">
        <v>42</v>
      </c>
      <c r="J77" s="46"/>
      <c r="K77" s="46"/>
      <c r="L77" s="44" t="s">
        <v>13</v>
      </c>
      <c r="M77" s="55"/>
      <c r="S77" s="29"/>
      <c r="T77" s="11"/>
      <c r="U77" s="11"/>
      <c r="V77" s="11"/>
      <c r="W77" s="11"/>
    </row>
    <row r="78" spans="1:23" ht="18.75" hidden="1" outlineLevel="2" x14ac:dyDescent="0.2">
      <c r="A78" s="42">
        <v>77</v>
      </c>
      <c r="B78" s="43"/>
      <c r="C78" s="78">
        <v>14146133</v>
      </c>
      <c r="D78" s="44" t="s">
        <v>708</v>
      </c>
      <c r="E78" s="44" t="s">
        <v>997</v>
      </c>
      <c r="F78" s="44" t="s">
        <v>1171</v>
      </c>
      <c r="G78" s="44">
        <v>29</v>
      </c>
      <c r="H78" s="44">
        <v>141461</v>
      </c>
      <c r="I78" s="44" t="s">
        <v>42</v>
      </c>
      <c r="J78" s="44">
        <v>949692725</v>
      </c>
      <c r="K78" s="46"/>
      <c r="L78" s="44" t="s">
        <v>13</v>
      </c>
      <c r="M78" s="55"/>
      <c r="S78" s="29"/>
    </row>
    <row r="79" spans="1:23" ht="18.75" hidden="1" outlineLevel="2" x14ac:dyDescent="0.2">
      <c r="A79" s="42">
        <v>77</v>
      </c>
      <c r="B79" s="43"/>
      <c r="C79" s="78">
        <v>14146158</v>
      </c>
      <c r="D79" s="44" t="s">
        <v>709</v>
      </c>
      <c r="E79" s="44" t="s">
        <v>994</v>
      </c>
      <c r="F79" s="44" t="s">
        <v>1172</v>
      </c>
      <c r="G79" s="44">
        <v>43</v>
      </c>
      <c r="H79" s="44">
        <v>141461</v>
      </c>
      <c r="I79" s="44" t="s">
        <v>42</v>
      </c>
      <c r="J79" s="46"/>
      <c r="K79" s="46"/>
      <c r="L79" s="44" t="s">
        <v>13</v>
      </c>
      <c r="M79" s="55"/>
      <c r="S79" s="29"/>
    </row>
    <row r="80" spans="1:23" s="11" customFormat="1" ht="18.75" outlineLevel="1" collapsed="1" x14ac:dyDescent="0.2">
      <c r="A80" s="85" t="s">
        <v>1274</v>
      </c>
      <c r="B80" s="43"/>
      <c r="C80" s="78"/>
      <c r="D80" s="44"/>
      <c r="E80" s="44"/>
      <c r="F80" s="44"/>
      <c r="G80" s="44">
        <f>SUBTOTAL(9,G75:G79)</f>
        <v>171</v>
      </c>
      <c r="H80" s="44"/>
      <c r="I80" s="44"/>
      <c r="J80" s="46"/>
      <c r="K80" s="46"/>
      <c r="L80" s="44"/>
      <c r="M80" s="55"/>
      <c r="S80" s="88"/>
    </row>
    <row r="81" spans="1:23" ht="18.75" hidden="1" outlineLevel="2" x14ac:dyDescent="0.3">
      <c r="A81" s="42">
        <v>28</v>
      </c>
      <c r="B81" s="43">
        <v>28</v>
      </c>
      <c r="C81" s="81">
        <v>13142459</v>
      </c>
      <c r="D81" s="45" t="s">
        <v>313</v>
      </c>
      <c r="E81" s="45" t="s">
        <v>4</v>
      </c>
      <c r="F81" s="44" t="s">
        <v>1170</v>
      </c>
      <c r="G81" s="44">
        <v>39</v>
      </c>
      <c r="H81" s="45" t="s">
        <v>57</v>
      </c>
      <c r="I81" s="45" t="s">
        <v>31</v>
      </c>
      <c r="J81" s="45">
        <v>1664440444</v>
      </c>
      <c r="K81" s="51" t="s">
        <v>314</v>
      </c>
      <c r="L81" s="45" t="s">
        <v>13</v>
      </c>
      <c r="M81" s="9"/>
    </row>
    <row r="82" spans="1:23" ht="18.75" hidden="1" outlineLevel="2" x14ac:dyDescent="0.3">
      <c r="A82" s="42">
        <v>28</v>
      </c>
      <c r="B82" s="43"/>
      <c r="C82" s="81">
        <v>13142454</v>
      </c>
      <c r="D82" s="45" t="s">
        <v>317</v>
      </c>
      <c r="E82" s="45" t="s">
        <v>1021</v>
      </c>
      <c r="F82" s="44" t="s">
        <v>1170</v>
      </c>
      <c r="G82" s="44">
        <v>43</v>
      </c>
      <c r="H82" s="45" t="s">
        <v>57</v>
      </c>
      <c r="I82" s="45" t="s">
        <v>31</v>
      </c>
      <c r="J82" s="46"/>
      <c r="K82" s="46"/>
      <c r="L82" s="45" t="s">
        <v>13</v>
      </c>
      <c r="M82" s="9"/>
    </row>
    <row r="83" spans="1:23" ht="18.75" hidden="1" outlineLevel="2" x14ac:dyDescent="0.3">
      <c r="A83" s="42">
        <v>28</v>
      </c>
      <c r="B83" s="43"/>
      <c r="C83" s="81">
        <v>13142411</v>
      </c>
      <c r="D83" s="45" t="s">
        <v>315</v>
      </c>
      <c r="E83" s="45" t="s">
        <v>1102</v>
      </c>
      <c r="F83" s="44" t="s">
        <v>1172</v>
      </c>
      <c r="G83" s="44">
        <v>42</v>
      </c>
      <c r="H83" s="45" t="s">
        <v>57</v>
      </c>
      <c r="I83" s="45" t="s">
        <v>31</v>
      </c>
      <c r="J83" s="45">
        <v>1639819610</v>
      </c>
      <c r="K83" s="51" t="s">
        <v>316</v>
      </c>
      <c r="L83" s="45" t="s">
        <v>13</v>
      </c>
      <c r="M83" s="9"/>
    </row>
    <row r="84" spans="1:23" ht="18.75" hidden="1" outlineLevel="2" x14ac:dyDescent="0.3">
      <c r="A84" s="42">
        <v>28</v>
      </c>
      <c r="B84" s="43"/>
      <c r="C84" s="81">
        <v>13142418</v>
      </c>
      <c r="D84" s="45" t="s">
        <v>318</v>
      </c>
      <c r="E84" s="45" t="s">
        <v>968</v>
      </c>
      <c r="F84" s="44" t="s">
        <v>1172</v>
      </c>
      <c r="G84" s="44">
        <v>0</v>
      </c>
      <c r="H84" s="45" t="s">
        <v>57</v>
      </c>
      <c r="I84" s="45" t="s">
        <v>31</v>
      </c>
      <c r="J84" s="46"/>
      <c r="K84" s="46"/>
      <c r="L84" s="45" t="s">
        <v>13</v>
      </c>
      <c r="M84" s="9"/>
    </row>
    <row r="85" spans="1:23" ht="18.75" hidden="1" outlineLevel="2" x14ac:dyDescent="0.3">
      <c r="A85" s="42">
        <v>28</v>
      </c>
      <c r="B85" s="43"/>
      <c r="C85" s="81">
        <v>13142430</v>
      </c>
      <c r="D85" s="45" t="s">
        <v>319</v>
      </c>
      <c r="E85" s="45" t="s">
        <v>1079</v>
      </c>
      <c r="F85" s="44" t="s">
        <v>1174</v>
      </c>
      <c r="G85" s="44">
        <v>46</v>
      </c>
      <c r="H85" s="45" t="s">
        <v>57</v>
      </c>
      <c r="I85" s="45" t="s">
        <v>31</v>
      </c>
      <c r="J85" s="46"/>
      <c r="K85" s="46"/>
      <c r="L85" s="45" t="s">
        <v>60</v>
      </c>
      <c r="M85" s="9"/>
    </row>
    <row r="86" spans="1:23" s="11" customFormat="1" ht="18.75" outlineLevel="1" collapsed="1" x14ac:dyDescent="0.3">
      <c r="A86" s="85" t="s">
        <v>1226</v>
      </c>
      <c r="B86" s="43"/>
      <c r="C86" s="81"/>
      <c r="D86" s="45"/>
      <c r="E86" s="45"/>
      <c r="F86" s="44"/>
      <c r="G86" s="44">
        <f>SUBTOTAL(9,G81:G85)</f>
        <v>170</v>
      </c>
      <c r="H86" s="45"/>
      <c r="I86" s="45"/>
      <c r="J86" s="46"/>
      <c r="K86" s="46"/>
      <c r="L86" s="45"/>
      <c r="M86" s="9"/>
    </row>
    <row r="87" spans="1:23" ht="18.75" hidden="1" outlineLevel="2" x14ac:dyDescent="0.3">
      <c r="A87" s="42">
        <v>81</v>
      </c>
      <c r="B87" s="43">
        <v>81</v>
      </c>
      <c r="C87" s="78">
        <v>14142061</v>
      </c>
      <c r="D87" s="44" t="s">
        <v>838</v>
      </c>
      <c r="E87" s="44" t="s">
        <v>977</v>
      </c>
      <c r="F87" s="44" t="s">
        <v>1169</v>
      </c>
      <c r="G87" s="44">
        <v>39</v>
      </c>
      <c r="H87" s="44" t="s">
        <v>875</v>
      </c>
      <c r="I87" s="44" t="s">
        <v>31</v>
      </c>
      <c r="J87" s="44">
        <v>934173181</v>
      </c>
      <c r="K87" s="51" t="s">
        <v>874</v>
      </c>
      <c r="L87" s="44" t="s">
        <v>13</v>
      </c>
      <c r="M87" s="55"/>
    </row>
    <row r="88" spans="1:23" ht="18.75" hidden="1" outlineLevel="2" x14ac:dyDescent="0.3">
      <c r="A88" s="42">
        <v>81</v>
      </c>
      <c r="B88" s="43"/>
      <c r="C88" s="78">
        <v>14142064</v>
      </c>
      <c r="D88" s="44" t="s">
        <v>839</v>
      </c>
      <c r="E88" s="44" t="s">
        <v>977</v>
      </c>
      <c r="F88" s="44" t="s">
        <v>1169</v>
      </c>
      <c r="G88" s="44">
        <v>36</v>
      </c>
      <c r="H88" s="44" t="s">
        <v>875</v>
      </c>
      <c r="I88" s="44" t="s">
        <v>31</v>
      </c>
      <c r="J88" s="44">
        <v>936821011</v>
      </c>
      <c r="K88" s="51" t="s">
        <v>862</v>
      </c>
      <c r="L88" s="44" t="s">
        <v>13</v>
      </c>
      <c r="M88" s="55"/>
      <c r="W88" s="11"/>
    </row>
    <row r="89" spans="1:23" ht="18.75" hidden="1" outlineLevel="2" x14ac:dyDescent="0.2">
      <c r="A89" s="42">
        <v>81</v>
      </c>
      <c r="B89" s="43"/>
      <c r="C89" s="78">
        <v>14142422</v>
      </c>
      <c r="D89" s="44" t="s">
        <v>842</v>
      </c>
      <c r="E89" s="44" t="s">
        <v>992</v>
      </c>
      <c r="F89" s="44" t="s">
        <v>1170</v>
      </c>
      <c r="G89" s="44">
        <v>29</v>
      </c>
      <c r="H89" s="44" t="s">
        <v>875</v>
      </c>
      <c r="I89" s="44" t="s">
        <v>31</v>
      </c>
      <c r="J89" s="46"/>
      <c r="K89" s="46"/>
      <c r="L89" s="44" t="s">
        <v>13</v>
      </c>
      <c r="M89" s="55"/>
      <c r="W89" s="11"/>
    </row>
    <row r="90" spans="1:23" ht="18.75" hidden="1" outlineLevel="2" x14ac:dyDescent="0.2">
      <c r="A90" s="42">
        <v>81</v>
      </c>
      <c r="B90" s="43"/>
      <c r="C90" s="78">
        <v>14141210</v>
      </c>
      <c r="D90" s="44" t="s">
        <v>841</v>
      </c>
      <c r="E90" s="44" t="s">
        <v>960</v>
      </c>
      <c r="F90" s="44" t="s">
        <v>1172</v>
      </c>
      <c r="G90" s="44">
        <v>29</v>
      </c>
      <c r="H90" s="44" t="s">
        <v>875</v>
      </c>
      <c r="I90" s="44" t="s">
        <v>31</v>
      </c>
      <c r="J90" s="46"/>
      <c r="K90" s="46"/>
      <c r="L90" s="44" t="s">
        <v>13</v>
      </c>
      <c r="M90" s="55"/>
    </row>
    <row r="91" spans="1:23" ht="18.75" hidden="1" outlineLevel="2" x14ac:dyDescent="0.2">
      <c r="A91" s="42">
        <v>81</v>
      </c>
      <c r="B91" s="43"/>
      <c r="C91" s="78">
        <v>14142251</v>
      </c>
      <c r="D91" s="44" t="s">
        <v>840</v>
      </c>
      <c r="E91" s="44" t="s">
        <v>976</v>
      </c>
      <c r="F91" s="44" t="s">
        <v>1172</v>
      </c>
      <c r="G91" s="44">
        <v>35</v>
      </c>
      <c r="H91" s="44" t="s">
        <v>875</v>
      </c>
      <c r="I91" s="44" t="s">
        <v>31</v>
      </c>
      <c r="J91" s="46"/>
      <c r="K91" s="46"/>
      <c r="L91" s="44" t="s">
        <v>13</v>
      </c>
      <c r="M91" s="55"/>
    </row>
    <row r="92" spans="1:23" s="11" customFormat="1" ht="18.75" outlineLevel="1" collapsed="1" x14ac:dyDescent="0.2">
      <c r="A92" s="85" t="s">
        <v>1278</v>
      </c>
      <c r="B92" s="43"/>
      <c r="C92" s="78"/>
      <c r="D92" s="44"/>
      <c r="E92" s="44"/>
      <c r="F92" s="44"/>
      <c r="G92" s="44">
        <f>SUBTOTAL(9,G87:G91)</f>
        <v>168</v>
      </c>
      <c r="H92" s="44"/>
      <c r="I92" s="44"/>
      <c r="J92" s="46"/>
      <c r="K92" s="46"/>
      <c r="L92" s="44"/>
      <c r="M92" s="55"/>
    </row>
    <row r="93" spans="1:23" ht="18.75" hidden="1" outlineLevel="2" x14ac:dyDescent="0.2">
      <c r="A93" s="42">
        <v>57</v>
      </c>
      <c r="B93" s="43"/>
      <c r="C93" s="78">
        <v>13141125</v>
      </c>
      <c r="D93" s="44" t="s">
        <v>574</v>
      </c>
      <c r="E93" s="44" t="s">
        <v>966</v>
      </c>
      <c r="F93" s="44" t="s">
        <v>1170</v>
      </c>
      <c r="G93" s="44">
        <v>38</v>
      </c>
      <c r="H93" s="44">
        <v>131413</v>
      </c>
      <c r="I93" s="44" t="s">
        <v>24</v>
      </c>
      <c r="J93" s="44">
        <v>974684601</v>
      </c>
      <c r="K93" s="46"/>
      <c r="L93" s="44" t="s">
        <v>13</v>
      </c>
      <c r="M93" s="55"/>
      <c r="S93" s="29"/>
      <c r="W93" s="11"/>
    </row>
    <row r="94" spans="1:23" ht="18.75" hidden="1" outlineLevel="2" x14ac:dyDescent="0.3">
      <c r="A94" s="42">
        <v>57</v>
      </c>
      <c r="B94" s="43">
        <v>57</v>
      </c>
      <c r="C94" s="78">
        <v>13141133</v>
      </c>
      <c r="D94" s="44" t="s">
        <v>572</v>
      </c>
      <c r="E94" s="44" t="s">
        <v>982</v>
      </c>
      <c r="F94" s="44" t="s">
        <v>1170</v>
      </c>
      <c r="G94" s="44">
        <v>42</v>
      </c>
      <c r="H94" s="44">
        <v>131413</v>
      </c>
      <c r="I94" s="44" t="s">
        <v>24</v>
      </c>
      <c r="J94" s="44">
        <v>981808807</v>
      </c>
      <c r="K94" s="51" t="s">
        <v>585</v>
      </c>
      <c r="L94" s="44" t="s">
        <v>13</v>
      </c>
      <c r="M94" s="55"/>
      <c r="S94" s="29"/>
      <c r="W94" s="11"/>
    </row>
    <row r="95" spans="1:23" ht="18.75" hidden="1" outlineLevel="2" x14ac:dyDescent="0.2">
      <c r="A95" s="48">
        <v>57</v>
      </c>
      <c r="B95" s="43"/>
      <c r="C95" s="78">
        <v>13141287</v>
      </c>
      <c r="D95" s="44" t="s">
        <v>575</v>
      </c>
      <c r="E95" s="44" t="s">
        <v>1003</v>
      </c>
      <c r="F95" s="44" t="s">
        <v>1173</v>
      </c>
      <c r="G95" s="44">
        <v>0</v>
      </c>
      <c r="H95" s="44">
        <v>131413</v>
      </c>
      <c r="I95" s="44" t="s">
        <v>24</v>
      </c>
      <c r="J95" s="44">
        <v>963251004</v>
      </c>
      <c r="K95" s="46"/>
      <c r="L95" s="44" t="s">
        <v>13</v>
      </c>
      <c r="M95" s="56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8.75" hidden="1" outlineLevel="2" x14ac:dyDescent="0.3">
      <c r="A96" s="42">
        <v>57</v>
      </c>
      <c r="B96" s="43"/>
      <c r="C96" s="78">
        <v>13141351</v>
      </c>
      <c r="D96" s="44" t="s">
        <v>573</v>
      </c>
      <c r="E96" s="44" t="s">
        <v>1001</v>
      </c>
      <c r="F96" s="44" t="s">
        <v>1173</v>
      </c>
      <c r="G96" s="44">
        <v>37</v>
      </c>
      <c r="H96" s="44">
        <v>131413</v>
      </c>
      <c r="I96" s="44" t="s">
        <v>24</v>
      </c>
      <c r="J96" s="44">
        <v>1677692265</v>
      </c>
      <c r="K96" s="51" t="s">
        <v>587</v>
      </c>
      <c r="L96" s="44" t="s">
        <v>13</v>
      </c>
      <c r="M96" s="55"/>
      <c r="S96" s="29"/>
    </row>
    <row r="97" spans="1:23" ht="18.75" hidden="1" outlineLevel="2" x14ac:dyDescent="0.2">
      <c r="A97" s="42">
        <v>57</v>
      </c>
      <c r="B97" s="43"/>
      <c r="C97" s="78">
        <v>13141369</v>
      </c>
      <c r="D97" s="44" t="s">
        <v>1193</v>
      </c>
      <c r="E97" s="44" t="s">
        <v>958</v>
      </c>
      <c r="F97" s="44" t="s">
        <v>1174</v>
      </c>
      <c r="G97" s="44">
        <v>45</v>
      </c>
      <c r="H97" s="44">
        <v>131413</v>
      </c>
      <c r="I97" s="44" t="s">
        <v>24</v>
      </c>
      <c r="J97" s="44">
        <v>1635815998</v>
      </c>
      <c r="K97" s="46"/>
      <c r="L97" s="44" t="s">
        <v>13</v>
      </c>
      <c r="M97" s="55"/>
      <c r="S97" s="29"/>
    </row>
    <row r="98" spans="1:23" s="11" customFormat="1" ht="18.75" outlineLevel="1" collapsed="1" x14ac:dyDescent="0.2">
      <c r="A98" s="85" t="s">
        <v>1255</v>
      </c>
      <c r="B98" s="43"/>
      <c r="C98" s="78"/>
      <c r="D98" s="44"/>
      <c r="E98" s="44"/>
      <c r="F98" s="44"/>
      <c r="G98" s="44">
        <f>SUBTOTAL(9,G93:G97)</f>
        <v>162</v>
      </c>
      <c r="H98" s="44"/>
      <c r="I98" s="44"/>
      <c r="J98" s="44"/>
      <c r="K98" s="46"/>
      <c r="L98" s="44"/>
      <c r="M98" s="55"/>
      <c r="S98" s="29"/>
    </row>
    <row r="99" spans="1:23" ht="18.75" hidden="1" outlineLevel="2" x14ac:dyDescent="0.2">
      <c r="A99" s="42">
        <v>64</v>
      </c>
      <c r="B99" s="43"/>
      <c r="C99" s="78">
        <v>15110315</v>
      </c>
      <c r="D99" s="44" t="s">
        <v>630</v>
      </c>
      <c r="E99" s="44" t="s">
        <v>1019</v>
      </c>
      <c r="F99" s="44" t="s">
        <v>1170</v>
      </c>
      <c r="G99" s="44">
        <v>36</v>
      </c>
      <c r="H99" s="46"/>
      <c r="I99" s="44" t="s">
        <v>78</v>
      </c>
      <c r="J99" s="44">
        <v>969292301</v>
      </c>
      <c r="K99" s="46"/>
      <c r="L99" s="44" t="s">
        <v>60</v>
      </c>
      <c r="M99" s="55"/>
      <c r="S99" s="29"/>
    </row>
    <row r="100" spans="1:23" ht="18.75" hidden="1" outlineLevel="2" x14ac:dyDescent="0.2">
      <c r="A100" s="42">
        <v>64</v>
      </c>
      <c r="B100" s="43"/>
      <c r="C100" s="78">
        <v>15110227</v>
      </c>
      <c r="D100" s="44" t="s">
        <v>629</v>
      </c>
      <c r="E100" s="44" t="s">
        <v>982</v>
      </c>
      <c r="F100" s="44" t="s">
        <v>1170</v>
      </c>
      <c r="G100" s="44">
        <v>43</v>
      </c>
      <c r="H100" s="46"/>
      <c r="I100" s="44" t="s">
        <v>78</v>
      </c>
      <c r="J100" s="46"/>
      <c r="K100" s="46"/>
      <c r="L100" s="44" t="s">
        <v>60</v>
      </c>
      <c r="M100" s="55"/>
      <c r="S100" s="29"/>
    </row>
    <row r="101" spans="1:23" ht="18.75" hidden="1" outlineLevel="2" x14ac:dyDescent="0.2">
      <c r="A101" s="48">
        <v>64</v>
      </c>
      <c r="B101" s="43"/>
      <c r="C101" s="79">
        <v>15110229</v>
      </c>
      <c r="D101" s="49" t="s">
        <v>628</v>
      </c>
      <c r="E101" s="49" t="s">
        <v>1101</v>
      </c>
      <c r="F101" s="44" t="s">
        <v>1170</v>
      </c>
      <c r="G101" s="44">
        <v>38</v>
      </c>
      <c r="H101" s="50"/>
      <c r="I101" s="49" t="s">
        <v>78</v>
      </c>
      <c r="J101" s="50"/>
      <c r="K101" s="50"/>
      <c r="L101" s="49" t="s">
        <v>60</v>
      </c>
      <c r="M101" s="56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8.75" hidden="1" outlineLevel="2" x14ac:dyDescent="0.2">
      <c r="A102" s="42">
        <v>64</v>
      </c>
      <c r="B102" s="43">
        <v>64</v>
      </c>
      <c r="C102" s="78">
        <v>15110231</v>
      </c>
      <c r="D102" s="44" t="s">
        <v>627</v>
      </c>
      <c r="E102" s="44" t="s">
        <v>973</v>
      </c>
      <c r="F102" s="44" t="s">
        <v>1170</v>
      </c>
      <c r="G102" s="44">
        <v>25</v>
      </c>
      <c r="H102" s="46"/>
      <c r="I102" s="44" t="s">
        <v>78</v>
      </c>
      <c r="J102" s="46"/>
      <c r="K102" s="46"/>
      <c r="L102" s="44" t="s">
        <v>60</v>
      </c>
      <c r="M102" s="55"/>
      <c r="S102" s="29"/>
    </row>
    <row r="103" spans="1:23" ht="18.75" hidden="1" outlineLevel="2" x14ac:dyDescent="0.3">
      <c r="A103" s="42">
        <v>64</v>
      </c>
      <c r="B103" s="43"/>
      <c r="C103" s="78">
        <v>15110315</v>
      </c>
      <c r="D103" s="44" t="s">
        <v>631</v>
      </c>
      <c r="E103" s="44" t="s">
        <v>1143</v>
      </c>
      <c r="F103" s="44" t="s">
        <v>1173</v>
      </c>
      <c r="G103" s="44">
        <v>20</v>
      </c>
      <c r="H103" s="46"/>
      <c r="I103" s="44" t="s">
        <v>78</v>
      </c>
      <c r="J103" s="44">
        <v>1694676100</v>
      </c>
      <c r="K103" s="51" t="s">
        <v>637</v>
      </c>
      <c r="L103" s="44" t="s">
        <v>60</v>
      </c>
      <c r="M103" s="55"/>
      <c r="S103" s="29"/>
    </row>
    <row r="104" spans="1:23" s="11" customFormat="1" ht="18.75" outlineLevel="1" collapsed="1" x14ac:dyDescent="0.3">
      <c r="A104" s="85" t="s">
        <v>1261</v>
      </c>
      <c r="B104" s="43"/>
      <c r="C104" s="78"/>
      <c r="D104" s="44"/>
      <c r="E104" s="44"/>
      <c r="F104" s="44"/>
      <c r="G104" s="44">
        <f>SUBTOTAL(9,G99:G103)</f>
        <v>162</v>
      </c>
      <c r="H104" s="46"/>
      <c r="I104" s="44"/>
      <c r="J104" s="44"/>
      <c r="K104" s="51"/>
      <c r="L104" s="44"/>
      <c r="M104" s="55"/>
      <c r="S104" s="29"/>
    </row>
    <row r="105" spans="1:23" ht="18.75" hidden="1" outlineLevel="2" x14ac:dyDescent="0.2">
      <c r="A105" s="42">
        <v>11</v>
      </c>
      <c r="B105" s="43"/>
      <c r="C105" s="78">
        <v>14141445</v>
      </c>
      <c r="D105" s="44" t="s">
        <v>213</v>
      </c>
      <c r="E105" s="44" t="s">
        <v>1063</v>
      </c>
      <c r="F105" s="44" t="s">
        <v>1169</v>
      </c>
      <c r="G105" s="44">
        <v>36</v>
      </c>
      <c r="H105" s="46"/>
      <c r="I105" s="44" t="s">
        <v>31</v>
      </c>
      <c r="J105" s="46"/>
      <c r="K105" s="46"/>
      <c r="L105" s="44" t="s">
        <v>13</v>
      </c>
      <c r="M105" s="9"/>
      <c r="W105" s="10"/>
    </row>
    <row r="106" spans="1:23" ht="18.75" hidden="1" outlineLevel="2" x14ac:dyDescent="0.2">
      <c r="A106" s="42">
        <v>11</v>
      </c>
      <c r="B106" s="43"/>
      <c r="C106" s="78">
        <v>14141448</v>
      </c>
      <c r="D106" s="44" t="s">
        <v>212</v>
      </c>
      <c r="E106" s="44" t="s">
        <v>953</v>
      </c>
      <c r="F106" s="44" t="s">
        <v>1169</v>
      </c>
      <c r="G106" s="44">
        <v>19</v>
      </c>
      <c r="H106" s="46"/>
      <c r="I106" s="44" t="s">
        <v>31</v>
      </c>
      <c r="J106" s="46"/>
      <c r="K106" s="46"/>
      <c r="L106" s="44" t="s">
        <v>13</v>
      </c>
      <c r="M106" s="9"/>
      <c r="T106" s="11"/>
      <c r="U106" s="11"/>
      <c r="V106" s="11"/>
      <c r="W106" s="10"/>
    </row>
    <row r="107" spans="1:23" ht="18.75" hidden="1" outlineLevel="2" x14ac:dyDescent="0.2">
      <c r="A107" s="42">
        <v>11</v>
      </c>
      <c r="B107" s="43"/>
      <c r="C107" s="78">
        <v>14141491</v>
      </c>
      <c r="D107" s="44" t="s">
        <v>214</v>
      </c>
      <c r="E107" s="44" t="s">
        <v>967</v>
      </c>
      <c r="F107" s="44" t="s">
        <v>1172</v>
      </c>
      <c r="G107" s="44">
        <v>43</v>
      </c>
      <c r="H107" s="46"/>
      <c r="I107" s="44" t="s">
        <v>31</v>
      </c>
      <c r="J107" s="46"/>
      <c r="K107" s="46"/>
      <c r="L107" s="44" t="s">
        <v>13</v>
      </c>
      <c r="M107" s="9"/>
      <c r="W107" s="10"/>
    </row>
    <row r="108" spans="1:23" ht="18.75" hidden="1" outlineLevel="2" x14ac:dyDescent="0.25">
      <c r="A108" s="42">
        <v>11</v>
      </c>
      <c r="B108" s="43">
        <v>11</v>
      </c>
      <c r="C108" s="78">
        <v>14141513</v>
      </c>
      <c r="D108" s="44" t="s">
        <v>211</v>
      </c>
      <c r="E108" s="44" t="s">
        <v>1083</v>
      </c>
      <c r="F108" s="44" t="s">
        <v>1172</v>
      </c>
      <c r="G108" s="44">
        <v>33</v>
      </c>
      <c r="H108" s="44" t="s">
        <v>34</v>
      </c>
      <c r="I108" s="44" t="s">
        <v>31</v>
      </c>
      <c r="J108" s="44">
        <v>1687406748</v>
      </c>
      <c r="K108" s="44" t="s">
        <v>926</v>
      </c>
      <c r="L108" s="44" t="s">
        <v>13</v>
      </c>
      <c r="M108" s="9"/>
      <c r="W108" s="10"/>
    </row>
    <row r="109" spans="1:23" ht="18.75" hidden="1" outlineLevel="2" x14ac:dyDescent="0.2">
      <c r="A109" s="42">
        <v>11</v>
      </c>
      <c r="B109" s="43"/>
      <c r="C109" s="78">
        <v>14141552</v>
      </c>
      <c r="D109" s="44" t="s">
        <v>58</v>
      </c>
      <c r="E109" s="44" t="s">
        <v>981</v>
      </c>
      <c r="F109" s="44" t="s">
        <v>1174</v>
      </c>
      <c r="G109" s="44">
        <v>29</v>
      </c>
      <c r="H109" s="46"/>
      <c r="I109" s="44" t="s">
        <v>31</v>
      </c>
      <c r="J109" s="46"/>
      <c r="K109" s="46"/>
      <c r="L109" s="44" t="s">
        <v>13</v>
      </c>
      <c r="M109" s="9"/>
      <c r="W109" s="10"/>
    </row>
    <row r="110" spans="1:23" s="11" customFormat="1" ht="18.75" outlineLevel="1" collapsed="1" x14ac:dyDescent="0.2">
      <c r="A110" s="85" t="s">
        <v>1209</v>
      </c>
      <c r="B110" s="43"/>
      <c r="C110" s="78"/>
      <c r="D110" s="44"/>
      <c r="E110" s="44"/>
      <c r="F110" s="44"/>
      <c r="G110" s="44">
        <f>SUBTOTAL(9,G105:G109)</f>
        <v>160</v>
      </c>
      <c r="H110" s="46"/>
      <c r="I110" s="44"/>
      <c r="J110" s="46"/>
      <c r="K110" s="46"/>
      <c r="L110" s="44"/>
      <c r="M110" s="9"/>
      <c r="W110" s="10"/>
    </row>
    <row r="111" spans="1:23" ht="18.75" hidden="1" outlineLevel="2" x14ac:dyDescent="0.3">
      <c r="A111" s="42">
        <v>65</v>
      </c>
      <c r="B111" s="43"/>
      <c r="C111" s="78">
        <v>12143164</v>
      </c>
      <c r="D111" s="44" t="s">
        <v>636</v>
      </c>
      <c r="E111" s="44" t="s">
        <v>1145</v>
      </c>
      <c r="F111" s="44" t="s">
        <v>1172</v>
      </c>
      <c r="G111" s="44">
        <v>31</v>
      </c>
      <c r="H111" s="46"/>
      <c r="I111" s="44" t="s">
        <v>24</v>
      </c>
      <c r="J111" s="46"/>
      <c r="K111" s="51" t="s">
        <v>642</v>
      </c>
      <c r="L111" s="44" t="s">
        <v>13</v>
      </c>
      <c r="M111" s="55"/>
      <c r="S111" s="29"/>
    </row>
    <row r="112" spans="1:23" ht="18.75" hidden="1" outlineLevel="2" x14ac:dyDescent="0.3">
      <c r="A112" s="42">
        <v>65</v>
      </c>
      <c r="B112" s="43"/>
      <c r="C112" s="78">
        <v>12141199</v>
      </c>
      <c r="D112" s="44" t="s">
        <v>634</v>
      </c>
      <c r="E112" s="44" t="s">
        <v>1047</v>
      </c>
      <c r="F112" s="44" t="s">
        <v>1173</v>
      </c>
      <c r="G112" s="44">
        <v>28</v>
      </c>
      <c r="H112" s="46"/>
      <c r="I112" s="44" t="s">
        <v>24</v>
      </c>
      <c r="J112" s="44">
        <v>978034711</v>
      </c>
      <c r="K112" s="51" t="s">
        <v>640</v>
      </c>
      <c r="L112" s="44" t="s">
        <v>60</v>
      </c>
      <c r="M112" s="55"/>
      <c r="S112" s="29"/>
      <c r="W112" s="11"/>
    </row>
    <row r="113" spans="1:23" ht="18.75" hidden="1" outlineLevel="2" x14ac:dyDescent="0.3">
      <c r="A113" s="42">
        <v>65</v>
      </c>
      <c r="B113" s="43">
        <v>65</v>
      </c>
      <c r="C113" s="78">
        <v>12142239</v>
      </c>
      <c r="D113" s="44" t="s">
        <v>632</v>
      </c>
      <c r="E113" s="44" t="s">
        <v>1055</v>
      </c>
      <c r="F113" s="44" t="s">
        <v>1173</v>
      </c>
      <c r="G113" s="44">
        <v>36</v>
      </c>
      <c r="H113" s="46"/>
      <c r="I113" s="44" t="s">
        <v>24</v>
      </c>
      <c r="J113" s="44">
        <v>1636841507</v>
      </c>
      <c r="K113" s="51" t="s">
        <v>638</v>
      </c>
      <c r="L113" s="44" t="s">
        <v>60</v>
      </c>
      <c r="M113" s="55"/>
      <c r="S113" s="29"/>
      <c r="W113" s="11"/>
    </row>
    <row r="114" spans="1:23" ht="18.75" hidden="1" outlineLevel="2" x14ac:dyDescent="0.3">
      <c r="A114" s="42">
        <v>65</v>
      </c>
      <c r="B114" s="43"/>
      <c r="C114" s="78">
        <v>12142277</v>
      </c>
      <c r="D114" s="44" t="s">
        <v>635</v>
      </c>
      <c r="E114" s="44" t="s">
        <v>1049</v>
      </c>
      <c r="F114" s="44" t="s">
        <v>1174</v>
      </c>
      <c r="G114" s="44">
        <v>32</v>
      </c>
      <c r="H114" s="46"/>
      <c r="I114" s="44" t="s">
        <v>24</v>
      </c>
      <c r="J114" s="46"/>
      <c r="K114" s="51" t="s">
        <v>641</v>
      </c>
      <c r="L114" s="44" t="s">
        <v>60</v>
      </c>
      <c r="M114" s="55"/>
      <c r="S114" s="29"/>
    </row>
    <row r="115" spans="1:23" ht="18.75" hidden="1" outlineLevel="2" x14ac:dyDescent="0.3">
      <c r="A115" s="42">
        <v>65</v>
      </c>
      <c r="B115" s="43"/>
      <c r="C115" s="78">
        <v>12142286</v>
      </c>
      <c r="D115" s="44" t="s">
        <v>633</v>
      </c>
      <c r="E115" s="44" t="s">
        <v>1144</v>
      </c>
      <c r="F115" s="44" t="s">
        <v>1174</v>
      </c>
      <c r="G115" s="44">
        <v>33</v>
      </c>
      <c r="H115" s="46"/>
      <c r="I115" s="44" t="s">
        <v>24</v>
      </c>
      <c r="J115" s="44">
        <v>1696375783</v>
      </c>
      <c r="K115" s="51" t="s">
        <v>639</v>
      </c>
      <c r="L115" s="44" t="s">
        <v>60</v>
      </c>
      <c r="M115" s="55"/>
      <c r="S115" s="29"/>
    </row>
    <row r="116" spans="1:23" s="11" customFormat="1" ht="18.75" outlineLevel="1" collapsed="1" x14ac:dyDescent="0.3">
      <c r="A116" s="85" t="s">
        <v>1262</v>
      </c>
      <c r="B116" s="43"/>
      <c r="C116" s="78"/>
      <c r="D116" s="44"/>
      <c r="E116" s="44"/>
      <c r="F116" s="44"/>
      <c r="G116" s="44">
        <f>SUBTOTAL(9,G111:G115)</f>
        <v>160</v>
      </c>
      <c r="H116" s="46"/>
      <c r="I116" s="44"/>
      <c r="J116" s="44"/>
      <c r="K116" s="51"/>
      <c r="L116" s="44"/>
      <c r="M116" s="55"/>
      <c r="S116" s="29"/>
    </row>
    <row r="117" spans="1:23" ht="18.75" hidden="1" outlineLevel="2" x14ac:dyDescent="0.2">
      <c r="A117" s="48">
        <v>75</v>
      </c>
      <c r="B117" s="43"/>
      <c r="C117" s="78">
        <v>13143420</v>
      </c>
      <c r="D117" s="44" t="s">
        <v>698</v>
      </c>
      <c r="E117" s="44" t="s">
        <v>1018</v>
      </c>
      <c r="F117" s="44" t="s">
        <v>1169</v>
      </c>
      <c r="G117" s="44">
        <v>38</v>
      </c>
      <c r="H117" s="44" t="s">
        <v>711</v>
      </c>
      <c r="I117" s="44" t="s">
        <v>31</v>
      </c>
      <c r="J117" s="46"/>
      <c r="K117" s="46"/>
      <c r="L117" s="44" t="s">
        <v>13</v>
      </c>
      <c r="M117" s="56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8.75" hidden="1" outlineLevel="2" x14ac:dyDescent="0.3">
      <c r="A118" s="42">
        <v>75</v>
      </c>
      <c r="B118" s="43"/>
      <c r="C118" s="78">
        <v>13145414</v>
      </c>
      <c r="D118" s="44" t="s">
        <v>697</v>
      </c>
      <c r="E118" s="44" t="s">
        <v>997</v>
      </c>
      <c r="F118" s="44" t="s">
        <v>1171</v>
      </c>
      <c r="G118" s="44">
        <v>28</v>
      </c>
      <c r="H118" s="44" t="s">
        <v>711</v>
      </c>
      <c r="I118" s="44" t="s">
        <v>31</v>
      </c>
      <c r="J118" s="44">
        <v>962180062</v>
      </c>
      <c r="K118" s="51" t="s">
        <v>715</v>
      </c>
      <c r="L118" s="44" t="s">
        <v>13</v>
      </c>
      <c r="M118" s="55"/>
      <c r="S118" s="29"/>
    </row>
    <row r="119" spans="1:23" ht="18.75" hidden="1" outlineLevel="2" x14ac:dyDescent="0.3">
      <c r="A119" s="42">
        <v>75</v>
      </c>
      <c r="B119" s="43">
        <v>75</v>
      </c>
      <c r="C119" s="78">
        <v>13143490</v>
      </c>
      <c r="D119" s="44" t="s">
        <v>696</v>
      </c>
      <c r="E119" s="44" t="s">
        <v>1102</v>
      </c>
      <c r="F119" s="44" t="s">
        <v>1172</v>
      </c>
      <c r="G119" s="44">
        <v>35</v>
      </c>
      <c r="H119" s="44" t="s">
        <v>710</v>
      </c>
      <c r="I119" s="44" t="s">
        <v>31</v>
      </c>
      <c r="J119" s="44">
        <v>1286657217</v>
      </c>
      <c r="K119" s="51" t="s">
        <v>716</v>
      </c>
      <c r="L119" s="44" t="s">
        <v>13</v>
      </c>
      <c r="M119" s="55"/>
      <c r="S119" s="29"/>
    </row>
    <row r="120" spans="1:23" ht="18.75" hidden="1" outlineLevel="2" x14ac:dyDescent="0.2">
      <c r="A120" s="42">
        <v>75</v>
      </c>
      <c r="B120" s="43"/>
      <c r="C120" s="78">
        <v>13146229</v>
      </c>
      <c r="D120" s="44" t="s">
        <v>699</v>
      </c>
      <c r="E120" s="44" t="s">
        <v>1090</v>
      </c>
      <c r="F120" s="44" t="s">
        <v>1174</v>
      </c>
      <c r="G120" s="44">
        <v>38</v>
      </c>
      <c r="H120" s="44">
        <v>131461</v>
      </c>
      <c r="I120" s="46"/>
      <c r="J120" s="46"/>
      <c r="K120" s="46"/>
      <c r="L120" s="44" t="s">
        <v>13</v>
      </c>
      <c r="M120" s="55"/>
      <c r="S120" s="29"/>
    </row>
    <row r="121" spans="1:23" ht="18.75" hidden="1" outlineLevel="2" x14ac:dyDescent="0.2">
      <c r="A121" s="42">
        <v>75</v>
      </c>
      <c r="B121" s="43"/>
      <c r="C121" s="78">
        <v>13146242</v>
      </c>
      <c r="D121" s="44" t="s">
        <v>1195</v>
      </c>
      <c r="E121" s="44" t="s">
        <v>1097</v>
      </c>
      <c r="F121" s="44" t="s">
        <v>1174</v>
      </c>
      <c r="G121" s="44">
        <v>21</v>
      </c>
      <c r="H121" s="44">
        <v>131462</v>
      </c>
      <c r="I121" s="46"/>
      <c r="J121" s="46"/>
      <c r="K121" s="46"/>
      <c r="L121" s="44" t="s">
        <v>13</v>
      </c>
      <c r="M121" s="55"/>
      <c r="S121" s="29"/>
      <c r="T121" s="11"/>
      <c r="U121" s="11"/>
      <c r="V121" s="11"/>
      <c r="W121" s="11"/>
    </row>
    <row r="122" spans="1:23" s="11" customFormat="1" ht="18.75" outlineLevel="1" collapsed="1" x14ac:dyDescent="0.2">
      <c r="A122" s="85" t="s">
        <v>1272</v>
      </c>
      <c r="B122" s="43"/>
      <c r="C122" s="78"/>
      <c r="D122" s="44"/>
      <c r="E122" s="44"/>
      <c r="F122" s="44"/>
      <c r="G122" s="44">
        <f>SUBTOTAL(9,G117:G121)</f>
        <v>160</v>
      </c>
      <c r="H122" s="44"/>
      <c r="I122" s="46"/>
      <c r="J122" s="46"/>
      <c r="K122" s="46"/>
      <c r="L122" s="44"/>
      <c r="M122" s="55"/>
      <c r="S122" s="29"/>
    </row>
    <row r="123" spans="1:23" ht="18.75" hidden="1" outlineLevel="2" x14ac:dyDescent="0.2">
      <c r="A123" s="42">
        <v>13</v>
      </c>
      <c r="B123" s="43"/>
      <c r="C123" s="78">
        <v>14142004</v>
      </c>
      <c r="D123" s="44" t="s">
        <v>221</v>
      </c>
      <c r="E123" s="44" t="s">
        <v>1087</v>
      </c>
      <c r="F123" s="44" t="s">
        <v>1169</v>
      </c>
      <c r="G123" s="44">
        <v>33</v>
      </c>
      <c r="H123" s="46"/>
      <c r="I123" s="44" t="s">
        <v>31</v>
      </c>
      <c r="J123" s="44">
        <v>1675387949</v>
      </c>
      <c r="K123" s="46"/>
      <c r="L123" s="44" t="s">
        <v>13</v>
      </c>
      <c r="M123" s="9"/>
      <c r="T123" s="11"/>
      <c r="U123" s="11"/>
      <c r="V123" s="11"/>
      <c r="W123" s="11"/>
    </row>
    <row r="124" spans="1:23" ht="18.75" hidden="1" outlineLevel="2" x14ac:dyDescent="0.2">
      <c r="A124" s="42">
        <v>13</v>
      </c>
      <c r="B124" s="43"/>
      <c r="C124" s="78">
        <v>14142425</v>
      </c>
      <c r="D124" s="44" t="s">
        <v>222</v>
      </c>
      <c r="E124" s="44" t="s">
        <v>966</v>
      </c>
      <c r="F124" s="44" t="s">
        <v>1170</v>
      </c>
      <c r="G124" s="44">
        <v>41</v>
      </c>
      <c r="H124" s="46"/>
      <c r="I124" s="44" t="s">
        <v>31</v>
      </c>
      <c r="J124" s="46"/>
      <c r="K124" s="46"/>
      <c r="L124" s="44" t="s">
        <v>13</v>
      </c>
      <c r="M124" s="9"/>
      <c r="W124" s="11"/>
    </row>
    <row r="125" spans="1:23" ht="18.75" hidden="1" outlineLevel="2" x14ac:dyDescent="0.2">
      <c r="A125" s="42">
        <v>13</v>
      </c>
      <c r="B125" s="43"/>
      <c r="C125" s="78">
        <v>14142428</v>
      </c>
      <c r="D125" s="44" t="s">
        <v>224</v>
      </c>
      <c r="E125" s="44" t="s">
        <v>984</v>
      </c>
      <c r="F125" s="44" t="s">
        <v>1170</v>
      </c>
      <c r="G125" s="44">
        <v>27</v>
      </c>
      <c r="H125" s="46"/>
      <c r="I125" s="44" t="s">
        <v>31</v>
      </c>
      <c r="J125" s="46"/>
      <c r="K125" s="46"/>
      <c r="L125" s="44" t="s">
        <v>13</v>
      </c>
      <c r="M125" s="9"/>
    </row>
    <row r="126" spans="1:23" s="28" customFormat="1" ht="18.75" hidden="1" outlineLevel="2" x14ac:dyDescent="0.2">
      <c r="A126" s="42">
        <v>13</v>
      </c>
      <c r="B126" s="43">
        <v>13</v>
      </c>
      <c r="C126" s="78">
        <v>14142239</v>
      </c>
      <c r="D126" s="44" t="s">
        <v>220</v>
      </c>
      <c r="E126" s="44" t="s">
        <v>951</v>
      </c>
      <c r="F126" s="44" t="s">
        <v>1172</v>
      </c>
      <c r="G126" s="44">
        <v>34</v>
      </c>
      <c r="H126" s="46"/>
      <c r="I126" s="44" t="s">
        <v>31</v>
      </c>
      <c r="J126" s="44">
        <v>933889283</v>
      </c>
      <c r="K126" s="44" t="s">
        <v>928</v>
      </c>
      <c r="L126" s="44" t="s">
        <v>13</v>
      </c>
      <c r="M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8.75" hidden="1" outlineLevel="2" x14ac:dyDescent="0.2">
      <c r="A127" s="42">
        <v>13</v>
      </c>
      <c r="B127" s="43"/>
      <c r="C127" s="78">
        <v>14142448</v>
      </c>
      <c r="D127" s="44" t="s">
        <v>223</v>
      </c>
      <c r="E127" s="44" t="s">
        <v>1003</v>
      </c>
      <c r="F127" s="44" t="s">
        <v>1173</v>
      </c>
      <c r="G127" s="44">
        <v>23</v>
      </c>
      <c r="H127" s="46"/>
      <c r="I127" s="44" t="s">
        <v>31</v>
      </c>
      <c r="J127" s="46"/>
      <c r="K127" s="46"/>
      <c r="L127" s="44" t="s">
        <v>13</v>
      </c>
      <c r="M127" s="9"/>
    </row>
    <row r="128" spans="1:23" s="11" customFormat="1" ht="18.75" outlineLevel="1" collapsed="1" x14ac:dyDescent="0.2">
      <c r="A128" s="85" t="s">
        <v>1211</v>
      </c>
      <c r="B128" s="43"/>
      <c r="C128" s="78"/>
      <c r="D128" s="44"/>
      <c r="E128" s="44"/>
      <c r="F128" s="44"/>
      <c r="G128" s="44">
        <f>SUBTOTAL(9,G123:G127)</f>
        <v>158</v>
      </c>
      <c r="H128" s="46"/>
      <c r="I128" s="44"/>
      <c r="J128" s="46"/>
      <c r="K128" s="46"/>
      <c r="L128" s="44"/>
      <c r="M128" s="9"/>
    </row>
    <row r="129" spans="1:23" s="28" customFormat="1" ht="18.75" hidden="1" outlineLevel="2" x14ac:dyDescent="0.2">
      <c r="A129" s="42">
        <v>33</v>
      </c>
      <c r="B129" s="43"/>
      <c r="C129" s="78">
        <v>14143079</v>
      </c>
      <c r="D129" s="44" t="s">
        <v>348</v>
      </c>
      <c r="E129" s="44" t="s">
        <v>970</v>
      </c>
      <c r="F129" s="44" t="s">
        <v>1169</v>
      </c>
      <c r="G129" s="44">
        <v>32</v>
      </c>
      <c r="H129" s="46"/>
      <c r="I129" s="44" t="s">
        <v>42</v>
      </c>
      <c r="J129" s="46"/>
      <c r="K129" s="46"/>
      <c r="L129" s="44" t="s">
        <v>60</v>
      </c>
      <c r="M129" s="55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8.75" hidden="1" outlineLevel="2" x14ac:dyDescent="0.2">
      <c r="A130" s="42">
        <v>33</v>
      </c>
      <c r="B130" s="43"/>
      <c r="C130" s="78">
        <v>14143053</v>
      </c>
      <c r="D130" s="44" t="s">
        <v>349</v>
      </c>
      <c r="E130" s="44" t="s">
        <v>949</v>
      </c>
      <c r="F130" s="44" t="s">
        <v>1169</v>
      </c>
      <c r="G130" s="44">
        <v>29</v>
      </c>
      <c r="H130" s="46"/>
      <c r="I130" s="44" t="s">
        <v>42</v>
      </c>
      <c r="J130" s="46"/>
      <c r="K130" s="46"/>
      <c r="L130" s="44" t="s">
        <v>60</v>
      </c>
      <c r="M130" s="55"/>
      <c r="T130" s="11"/>
      <c r="U130" s="11"/>
      <c r="V130" s="11"/>
      <c r="W130" s="11"/>
    </row>
    <row r="131" spans="1:23" ht="18.75" hidden="1" outlineLevel="2" x14ac:dyDescent="0.2">
      <c r="A131" s="42">
        <v>33</v>
      </c>
      <c r="B131" s="43"/>
      <c r="C131" s="78">
        <v>14143268</v>
      </c>
      <c r="D131" s="44" t="s">
        <v>362</v>
      </c>
      <c r="E131" s="44" t="s">
        <v>1090</v>
      </c>
      <c r="F131" s="44" t="s">
        <v>1174</v>
      </c>
      <c r="G131" s="44">
        <v>33</v>
      </c>
      <c r="H131" s="46"/>
      <c r="I131" s="44" t="s">
        <v>42</v>
      </c>
      <c r="J131" s="44">
        <v>1663968853</v>
      </c>
      <c r="K131" s="46"/>
      <c r="L131" s="44" t="s">
        <v>13</v>
      </c>
      <c r="M131" s="55"/>
      <c r="T131" s="11"/>
      <c r="U131" s="11"/>
      <c r="V131" s="11"/>
      <c r="W131" s="11"/>
    </row>
    <row r="132" spans="1:23" ht="18.75" hidden="1" outlineLevel="2" x14ac:dyDescent="0.3">
      <c r="A132" s="42">
        <v>33</v>
      </c>
      <c r="B132" s="43">
        <v>33</v>
      </c>
      <c r="C132" s="78">
        <v>14143293</v>
      </c>
      <c r="D132" s="44" t="s">
        <v>346</v>
      </c>
      <c r="E132" s="44" t="s">
        <v>981</v>
      </c>
      <c r="F132" s="44" t="s">
        <v>1174</v>
      </c>
      <c r="G132" s="44">
        <v>30</v>
      </c>
      <c r="H132" s="46"/>
      <c r="I132" s="44" t="s">
        <v>42</v>
      </c>
      <c r="J132" s="44">
        <v>979055609</v>
      </c>
      <c r="K132" s="51" t="s">
        <v>360</v>
      </c>
      <c r="L132" s="44" t="s">
        <v>60</v>
      </c>
      <c r="M132" s="55"/>
    </row>
    <row r="133" spans="1:23" ht="18.75" hidden="1" outlineLevel="2" x14ac:dyDescent="0.3">
      <c r="A133" s="42">
        <v>33</v>
      </c>
      <c r="B133" s="43"/>
      <c r="C133" s="78">
        <v>14143298</v>
      </c>
      <c r="D133" s="44" t="s">
        <v>347</v>
      </c>
      <c r="E133" s="44" t="s">
        <v>1038</v>
      </c>
      <c r="F133" s="44" t="s">
        <v>1174</v>
      </c>
      <c r="G133" s="44">
        <v>33</v>
      </c>
      <c r="H133" s="46"/>
      <c r="I133" s="44" t="s">
        <v>42</v>
      </c>
      <c r="J133" s="44">
        <v>974113819</v>
      </c>
      <c r="K133" s="51" t="s">
        <v>361</v>
      </c>
      <c r="L133" s="44" t="s">
        <v>60</v>
      </c>
      <c r="M133" s="55"/>
    </row>
    <row r="134" spans="1:23" s="11" customFormat="1" ht="18.75" outlineLevel="1" collapsed="1" x14ac:dyDescent="0.3">
      <c r="A134" s="85" t="s">
        <v>1231</v>
      </c>
      <c r="B134" s="43"/>
      <c r="C134" s="78"/>
      <c r="D134" s="44"/>
      <c r="E134" s="44"/>
      <c r="F134" s="44"/>
      <c r="G134" s="44">
        <f>SUBTOTAL(9,G129:G133)</f>
        <v>157</v>
      </c>
      <c r="H134" s="46"/>
      <c r="I134" s="44"/>
      <c r="J134" s="44"/>
      <c r="K134" s="51"/>
      <c r="L134" s="44"/>
      <c r="M134" s="55"/>
    </row>
    <row r="135" spans="1:23" ht="18.75" hidden="1" outlineLevel="2" x14ac:dyDescent="0.3">
      <c r="A135" s="42">
        <v>48</v>
      </c>
      <c r="B135" s="43">
        <v>48</v>
      </c>
      <c r="C135" s="78">
        <v>13146041</v>
      </c>
      <c r="D135" s="44" t="s">
        <v>482</v>
      </c>
      <c r="E135" s="44" t="s">
        <v>977</v>
      </c>
      <c r="F135" s="44" t="s">
        <v>1169</v>
      </c>
      <c r="G135" s="44">
        <v>23</v>
      </c>
      <c r="H135" s="44">
        <v>131461</v>
      </c>
      <c r="I135" s="44" t="s">
        <v>42</v>
      </c>
      <c r="J135" s="44">
        <v>1689645107</v>
      </c>
      <c r="K135" s="51" t="s">
        <v>492</v>
      </c>
      <c r="L135" s="44" t="s">
        <v>13</v>
      </c>
      <c r="M135" s="55"/>
      <c r="S135" s="29"/>
      <c r="W135" s="11"/>
    </row>
    <row r="136" spans="1:23" ht="18.75" hidden="1" outlineLevel="2" x14ac:dyDescent="0.2">
      <c r="A136" s="42">
        <v>48</v>
      </c>
      <c r="B136" s="43"/>
      <c r="C136" s="78">
        <v>13146044</v>
      </c>
      <c r="D136" s="44" t="s">
        <v>486</v>
      </c>
      <c r="E136" s="44" t="s">
        <v>977</v>
      </c>
      <c r="F136" s="44" t="s">
        <v>1169</v>
      </c>
      <c r="G136" s="44">
        <v>33</v>
      </c>
      <c r="H136" s="44">
        <v>131461</v>
      </c>
      <c r="I136" s="44" t="s">
        <v>42</v>
      </c>
      <c r="J136" s="46"/>
      <c r="K136" s="46"/>
      <c r="L136" s="44" t="s">
        <v>13</v>
      </c>
      <c r="M136" s="55"/>
      <c r="S136" s="29"/>
      <c r="W136" s="11"/>
    </row>
    <row r="137" spans="1:23" ht="18.75" hidden="1" outlineLevel="2" x14ac:dyDescent="0.3">
      <c r="A137" s="42">
        <v>48</v>
      </c>
      <c r="B137" s="43"/>
      <c r="C137" s="78">
        <v>13146088</v>
      </c>
      <c r="D137" s="44" t="s">
        <v>483</v>
      </c>
      <c r="E137" s="44" t="s">
        <v>1126</v>
      </c>
      <c r="F137" s="44" t="s">
        <v>1170</v>
      </c>
      <c r="G137" s="44">
        <v>23</v>
      </c>
      <c r="H137" s="44">
        <v>131461</v>
      </c>
      <c r="I137" s="44" t="s">
        <v>42</v>
      </c>
      <c r="J137" s="44">
        <v>1634109545</v>
      </c>
      <c r="K137" s="51" t="s">
        <v>493</v>
      </c>
      <c r="L137" s="44" t="s">
        <v>13</v>
      </c>
      <c r="M137" s="55"/>
      <c r="S137" s="29"/>
    </row>
    <row r="138" spans="1:23" ht="18.75" hidden="1" outlineLevel="2" x14ac:dyDescent="0.3">
      <c r="A138" s="42">
        <v>48</v>
      </c>
      <c r="B138" s="43"/>
      <c r="C138" s="78">
        <v>13146091</v>
      </c>
      <c r="D138" s="44" t="s">
        <v>484</v>
      </c>
      <c r="E138" s="44" t="s">
        <v>1127</v>
      </c>
      <c r="F138" s="44" t="s">
        <v>1170</v>
      </c>
      <c r="G138" s="44">
        <v>34</v>
      </c>
      <c r="H138" s="44">
        <v>131461</v>
      </c>
      <c r="I138" s="44" t="s">
        <v>42</v>
      </c>
      <c r="J138" s="44">
        <v>1285283203</v>
      </c>
      <c r="K138" s="51" t="s">
        <v>494</v>
      </c>
      <c r="L138" s="44" t="s">
        <v>60</v>
      </c>
      <c r="M138" s="55"/>
      <c r="S138" s="29"/>
    </row>
    <row r="139" spans="1:23" ht="18.75" hidden="1" outlineLevel="2" x14ac:dyDescent="0.2">
      <c r="A139" s="42">
        <v>48</v>
      </c>
      <c r="B139" s="43"/>
      <c r="C139" s="78">
        <v>13146201</v>
      </c>
      <c r="D139" s="44" t="s">
        <v>485</v>
      </c>
      <c r="E139" s="44" t="s">
        <v>1128</v>
      </c>
      <c r="F139" s="44" t="s">
        <v>1173</v>
      </c>
      <c r="G139" s="44">
        <v>42</v>
      </c>
      <c r="H139" s="44">
        <v>131461</v>
      </c>
      <c r="I139" s="44" t="s">
        <v>42</v>
      </c>
      <c r="J139" s="46"/>
      <c r="K139" s="46"/>
      <c r="L139" s="44" t="s">
        <v>13</v>
      </c>
      <c r="M139" s="55"/>
      <c r="S139" s="29"/>
      <c r="W139" s="11"/>
    </row>
    <row r="140" spans="1:23" s="11" customFormat="1" ht="18.75" outlineLevel="1" collapsed="1" x14ac:dyDescent="0.2">
      <c r="A140" s="85" t="s">
        <v>1246</v>
      </c>
      <c r="B140" s="43"/>
      <c r="C140" s="78"/>
      <c r="D140" s="44"/>
      <c r="E140" s="44"/>
      <c r="F140" s="44"/>
      <c r="G140" s="44">
        <f>SUBTOTAL(9,G135:G139)</f>
        <v>155</v>
      </c>
      <c r="H140" s="44"/>
      <c r="I140" s="44"/>
      <c r="J140" s="46"/>
      <c r="K140" s="46"/>
      <c r="L140" s="44"/>
      <c r="M140" s="55"/>
      <c r="S140" s="29"/>
    </row>
    <row r="141" spans="1:23" ht="18.75" hidden="1" outlineLevel="2" x14ac:dyDescent="0.2">
      <c r="A141" s="42">
        <v>43</v>
      </c>
      <c r="B141" s="43"/>
      <c r="C141" s="78">
        <v>14142127</v>
      </c>
      <c r="D141" s="44" t="s">
        <v>432</v>
      </c>
      <c r="E141" s="44" t="s">
        <v>1019</v>
      </c>
      <c r="F141" s="44" t="s">
        <v>1170</v>
      </c>
      <c r="G141" s="44">
        <v>36</v>
      </c>
      <c r="H141" s="46"/>
      <c r="I141" s="44" t="s">
        <v>24</v>
      </c>
      <c r="J141" s="46"/>
      <c r="K141" s="46"/>
      <c r="L141" s="44" t="s">
        <v>13</v>
      </c>
      <c r="M141" s="55"/>
      <c r="S141" s="29"/>
      <c r="W141" s="11"/>
    </row>
    <row r="142" spans="1:23" ht="18.75" hidden="1" outlineLevel="2" x14ac:dyDescent="0.2">
      <c r="A142" s="42">
        <v>43</v>
      </c>
      <c r="B142" s="43"/>
      <c r="C142" s="78">
        <v>14142135</v>
      </c>
      <c r="D142" s="44" t="s">
        <v>434</v>
      </c>
      <c r="E142" s="44" t="s">
        <v>966</v>
      </c>
      <c r="F142" s="44" t="s">
        <v>1170</v>
      </c>
      <c r="G142" s="44">
        <v>28</v>
      </c>
      <c r="H142" s="46"/>
      <c r="I142" s="44" t="s">
        <v>24</v>
      </c>
      <c r="J142" s="44">
        <v>1667907880</v>
      </c>
      <c r="K142" s="44" t="s">
        <v>436</v>
      </c>
      <c r="L142" s="44" t="s">
        <v>13</v>
      </c>
      <c r="M142" s="55"/>
      <c r="S142" s="29"/>
    </row>
    <row r="143" spans="1:23" ht="18.75" hidden="1" outlineLevel="2" x14ac:dyDescent="0.2">
      <c r="A143" s="42">
        <v>43</v>
      </c>
      <c r="B143" s="43">
        <v>43</v>
      </c>
      <c r="C143" s="78">
        <v>14142150</v>
      </c>
      <c r="D143" s="44" t="s">
        <v>431</v>
      </c>
      <c r="E143" s="44" t="s">
        <v>4</v>
      </c>
      <c r="F143" s="44" t="s">
        <v>1170</v>
      </c>
      <c r="G143" s="44">
        <v>48</v>
      </c>
      <c r="H143" s="46"/>
      <c r="I143" s="44" t="s">
        <v>24</v>
      </c>
      <c r="J143" s="44">
        <v>963593710</v>
      </c>
      <c r="K143" s="46"/>
      <c r="L143" s="44" t="s">
        <v>13</v>
      </c>
      <c r="M143" s="55"/>
      <c r="S143" s="29"/>
    </row>
    <row r="144" spans="1:23" ht="18.75" hidden="1" outlineLevel="2" x14ac:dyDescent="0.2">
      <c r="A144" s="42">
        <v>43</v>
      </c>
      <c r="B144" s="43"/>
      <c r="C144" s="78">
        <v>14142370</v>
      </c>
      <c r="D144" s="44" t="s">
        <v>435</v>
      </c>
      <c r="E144" s="44" t="s">
        <v>1079</v>
      </c>
      <c r="F144" s="44" t="s">
        <v>1174</v>
      </c>
      <c r="G144" s="44">
        <v>0</v>
      </c>
      <c r="H144" s="46"/>
      <c r="I144" s="44" t="s">
        <v>24</v>
      </c>
      <c r="J144" s="46"/>
      <c r="K144" s="46"/>
      <c r="L144" s="44" t="s">
        <v>13</v>
      </c>
      <c r="M144" s="55"/>
      <c r="S144" s="29"/>
    </row>
    <row r="145" spans="1:23" ht="18.75" hidden="1" outlineLevel="2" x14ac:dyDescent="0.2">
      <c r="A145" s="42">
        <v>43</v>
      </c>
      <c r="B145" s="43"/>
      <c r="C145" s="78">
        <v>14142362</v>
      </c>
      <c r="D145" s="44" t="s">
        <v>433</v>
      </c>
      <c r="E145" s="44" t="s">
        <v>1038</v>
      </c>
      <c r="F145" s="44" t="s">
        <v>1174</v>
      </c>
      <c r="G145" s="44">
        <v>42</v>
      </c>
      <c r="H145" s="46"/>
      <c r="I145" s="44" t="s">
        <v>24</v>
      </c>
      <c r="J145" s="46"/>
      <c r="K145" s="46"/>
      <c r="L145" s="44" t="s">
        <v>13</v>
      </c>
      <c r="M145" s="55"/>
      <c r="S145" s="29"/>
      <c r="T145" s="11"/>
      <c r="U145" s="11"/>
      <c r="V145" s="11"/>
      <c r="W145" s="11"/>
    </row>
    <row r="146" spans="1:23" s="11" customFormat="1" ht="18.75" outlineLevel="1" collapsed="1" x14ac:dyDescent="0.2">
      <c r="A146" s="85" t="s">
        <v>1241</v>
      </c>
      <c r="B146" s="43"/>
      <c r="C146" s="78"/>
      <c r="D146" s="44"/>
      <c r="E146" s="44"/>
      <c r="F146" s="44"/>
      <c r="G146" s="44">
        <f>SUBTOTAL(9,G141:G145)</f>
        <v>154</v>
      </c>
      <c r="H146" s="46"/>
      <c r="I146" s="44"/>
      <c r="J146" s="46"/>
      <c r="K146" s="46"/>
      <c r="L146" s="44"/>
      <c r="M146" s="55"/>
      <c r="S146" s="29"/>
    </row>
    <row r="147" spans="1:23" s="28" customFormat="1" ht="18.75" hidden="1" outlineLevel="2" x14ac:dyDescent="0.25">
      <c r="A147" s="42">
        <v>14</v>
      </c>
      <c r="B147" s="43">
        <v>14</v>
      </c>
      <c r="C147" s="78">
        <v>14146017</v>
      </c>
      <c r="D147" s="44" t="s">
        <v>225</v>
      </c>
      <c r="E147" s="44" t="s">
        <v>1088</v>
      </c>
      <c r="F147" s="44" t="s">
        <v>1169</v>
      </c>
      <c r="G147" s="44">
        <v>31</v>
      </c>
      <c r="H147" s="44">
        <v>141461</v>
      </c>
      <c r="I147" s="44" t="s">
        <v>42</v>
      </c>
      <c r="J147" s="44">
        <v>981878096</v>
      </c>
      <c r="K147" s="44" t="s">
        <v>226</v>
      </c>
      <c r="L147" s="44" t="s">
        <v>13</v>
      </c>
      <c r="M147" s="9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s="28" customFormat="1" ht="18.75" hidden="1" outlineLevel="2" x14ac:dyDescent="0.2">
      <c r="A148" s="42">
        <v>14</v>
      </c>
      <c r="B148" s="43"/>
      <c r="C148" s="78">
        <v>14146037</v>
      </c>
      <c r="D148" s="44" t="s">
        <v>229</v>
      </c>
      <c r="E148" s="44" t="s">
        <v>949</v>
      </c>
      <c r="F148" s="44" t="s">
        <v>1169</v>
      </c>
      <c r="G148" s="44">
        <v>38</v>
      </c>
      <c r="H148" s="44">
        <v>141461</v>
      </c>
      <c r="I148" s="44" t="s">
        <v>42</v>
      </c>
      <c r="J148" s="46"/>
      <c r="K148" s="46"/>
      <c r="L148" s="44" t="s">
        <v>60</v>
      </c>
      <c r="M148" s="9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s="28" customFormat="1" ht="18.75" hidden="1" outlineLevel="2" x14ac:dyDescent="0.2">
      <c r="A149" s="42">
        <v>14</v>
      </c>
      <c r="B149" s="43"/>
      <c r="C149" s="78">
        <v>14146110</v>
      </c>
      <c r="D149" s="44" t="s">
        <v>227</v>
      </c>
      <c r="E149" s="44" t="s">
        <v>1007</v>
      </c>
      <c r="F149" s="44" t="s">
        <v>1170</v>
      </c>
      <c r="G149" s="44">
        <v>30</v>
      </c>
      <c r="H149" s="44">
        <v>141461</v>
      </c>
      <c r="I149" s="44" t="s">
        <v>42</v>
      </c>
      <c r="J149" s="44">
        <v>1667397259</v>
      </c>
      <c r="K149" s="46"/>
      <c r="L149" s="44" t="s">
        <v>13</v>
      </c>
      <c r="M149" s="9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s="28" customFormat="1" ht="18.75" hidden="1" outlineLevel="2" x14ac:dyDescent="0.2">
      <c r="A150" s="42">
        <v>14</v>
      </c>
      <c r="B150" s="43"/>
      <c r="C150" s="78">
        <v>14146155</v>
      </c>
      <c r="D150" s="44" t="s">
        <v>230</v>
      </c>
      <c r="E150" s="44" t="s">
        <v>959</v>
      </c>
      <c r="F150" s="44" t="s">
        <v>1172</v>
      </c>
      <c r="G150" s="44">
        <v>26</v>
      </c>
      <c r="H150" s="44">
        <v>141461</v>
      </c>
      <c r="I150" s="44" t="s">
        <v>42</v>
      </c>
      <c r="J150" s="46"/>
      <c r="K150" s="46"/>
      <c r="L150" s="44" t="s">
        <v>13</v>
      </c>
      <c r="M150" s="9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s="28" customFormat="1" ht="18.75" hidden="1" outlineLevel="2" x14ac:dyDescent="0.2">
      <c r="A151" s="42">
        <v>14</v>
      </c>
      <c r="B151" s="43"/>
      <c r="C151" s="78">
        <v>14146117</v>
      </c>
      <c r="D151" s="44" t="s">
        <v>228</v>
      </c>
      <c r="E151" s="44" t="s">
        <v>1052</v>
      </c>
      <c r="F151" s="44" t="s">
        <v>1172</v>
      </c>
      <c r="G151" s="44">
        <v>28</v>
      </c>
      <c r="H151" s="44">
        <v>141461</v>
      </c>
      <c r="I151" s="44" t="s">
        <v>42</v>
      </c>
      <c r="J151" s="46"/>
      <c r="K151" s="46"/>
      <c r="L151" s="44" t="s">
        <v>13</v>
      </c>
      <c r="M151" s="9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s="28" customFormat="1" ht="18.75" outlineLevel="1" collapsed="1" x14ac:dyDescent="0.2">
      <c r="A152" s="85" t="s">
        <v>1212</v>
      </c>
      <c r="B152" s="43"/>
      <c r="C152" s="78"/>
      <c r="D152" s="44"/>
      <c r="E152" s="44"/>
      <c r="F152" s="44"/>
      <c r="G152" s="44">
        <f>SUBTOTAL(9,G147:G151)</f>
        <v>153</v>
      </c>
      <c r="H152" s="44"/>
      <c r="I152" s="44"/>
      <c r="J152" s="46"/>
      <c r="K152" s="46"/>
      <c r="L152" s="44"/>
      <c r="M152" s="9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8.75" hidden="1" outlineLevel="2" x14ac:dyDescent="0.2">
      <c r="A153" s="42">
        <v>58</v>
      </c>
      <c r="B153" s="43"/>
      <c r="C153" s="78">
        <v>14141392</v>
      </c>
      <c r="D153" s="44" t="s">
        <v>593</v>
      </c>
      <c r="E153" s="44" t="s">
        <v>977</v>
      </c>
      <c r="F153" s="44" t="s">
        <v>1169</v>
      </c>
      <c r="G153" s="44">
        <v>37</v>
      </c>
      <c r="H153" s="44" t="s">
        <v>34</v>
      </c>
      <c r="I153" s="44" t="s">
        <v>31</v>
      </c>
      <c r="J153" s="46"/>
      <c r="K153" s="46"/>
      <c r="L153" s="44" t="s">
        <v>60</v>
      </c>
      <c r="M153" s="55"/>
      <c r="S153" s="29"/>
    </row>
    <row r="154" spans="1:23" ht="18.75" hidden="1" outlineLevel="2" x14ac:dyDescent="0.2">
      <c r="A154" s="42">
        <v>58</v>
      </c>
      <c r="B154" s="43">
        <v>58</v>
      </c>
      <c r="C154" s="78">
        <v>14141401</v>
      </c>
      <c r="D154" s="44" t="s">
        <v>589</v>
      </c>
      <c r="E154" s="44" t="s">
        <v>1140</v>
      </c>
      <c r="F154" s="44" t="s">
        <v>1170</v>
      </c>
      <c r="G154" s="44">
        <v>33</v>
      </c>
      <c r="H154" s="44" t="s">
        <v>34</v>
      </c>
      <c r="I154" s="44" t="s">
        <v>31</v>
      </c>
      <c r="J154" s="46"/>
      <c r="K154" s="46"/>
      <c r="L154" s="44" t="s">
        <v>60</v>
      </c>
      <c r="M154" s="55"/>
      <c r="S154" s="29"/>
    </row>
    <row r="155" spans="1:23" ht="18.75" hidden="1" outlineLevel="2" x14ac:dyDescent="0.2">
      <c r="A155" s="42">
        <v>58</v>
      </c>
      <c r="B155" s="43"/>
      <c r="C155" s="78">
        <v>14141502</v>
      </c>
      <c r="D155" s="44" t="s">
        <v>592</v>
      </c>
      <c r="E155" s="44" t="s">
        <v>1102</v>
      </c>
      <c r="F155" s="44" t="s">
        <v>1172</v>
      </c>
      <c r="G155" s="44">
        <v>36</v>
      </c>
      <c r="H155" s="44" t="s">
        <v>34</v>
      </c>
      <c r="I155" s="44" t="s">
        <v>31</v>
      </c>
      <c r="J155" s="46"/>
      <c r="K155" s="46"/>
      <c r="L155" s="44" t="s">
        <v>60</v>
      </c>
      <c r="M155" s="55"/>
      <c r="S155" s="29"/>
    </row>
    <row r="156" spans="1:23" ht="18.75" hidden="1" outlineLevel="2" x14ac:dyDescent="0.2">
      <c r="A156" s="42">
        <v>58</v>
      </c>
      <c r="B156" s="43"/>
      <c r="C156" s="78">
        <v>14141510</v>
      </c>
      <c r="D156" s="44" t="s">
        <v>591</v>
      </c>
      <c r="E156" s="44" t="s">
        <v>968</v>
      </c>
      <c r="F156" s="44" t="s">
        <v>1172</v>
      </c>
      <c r="G156" s="44">
        <v>27</v>
      </c>
      <c r="H156" s="44" t="s">
        <v>34</v>
      </c>
      <c r="I156" s="44" t="s">
        <v>31</v>
      </c>
      <c r="J156" s="46"/>
      <c r="K156" s="46"/>
      <c r="L156" s="44" t="s">
        <v>60</v>
      </c>
      <c r="M156" s="55"/>
      <c r="S156" s="29"/>
    </row>
    <row r="157" spans="1:23" ht="18.75" hidden="1" outlineLevel="2" x14ac:dyDescent="0.3">
      <c r="A157" s="42">
        <v>58</v>
      </c>
      <c r="B157" s="43"/>
      <c r="C157" s="78">
        <v>14141524</v>
      </c>
      <c r="D157" s="44" t="s">
        <v>590</v>
      </c>
      <c r="E157" s="44" t="s">
        <v>1099</v>
      </c>
      <c r="F157" s="44" t="s">
        <v>1173</v>
      </c>
      <c r="G157" s="44">
        <v>20</v>
      </c>
      <c r="H157" s="44" t="s">
        <v>34</v>
      </c>
      <c r="I157" s="44" t="s">
        <v>31</v>
      </c>
      <c r="J157" s="44">
        <v>1685466612</v>
      </c>
      <c r="K157" s="51" t="s">
        <v>619</v>
      </c>
      <c r="L157" s="44" t="s">
        <v>60</v>
      </c>
      <c r="M157" s="55"/>
      <c r="S157" s="29"/>
    </row>
    <row r="158" spans="1:23" s="11" customFormat="1" ht="18.75" outlineLevel="1" collapsed="1" x14ac:dyDescent="0.3">
      <c r="A158" s="85" t="s">
        <v>1256</v>
      </c>
      <c r="B158" s="43"/>
      <c r="C158" s="78"/>
      <c r="D158" s="44"/>
      <c r="E158" s="44"/>
      <c r="F158" s="44"/>
      <c r="G158" s="44">
        <f>SUBTOTAL(9,G153:G157)</f>
        <v>153</v>
      </c>
      <c r="H158" s="44"/>
      <c r="I158" s="44"/>
      <c r="J158" s="44"/>
      <c r="K158" s="51"/>
      <c r="L158" s="44"/>
      <c r="M158" s="55"/>
      <c r="S158" s="29"/>
    </row>
    <row r="159" spans="1:23" ht="18.75" hidden="1" outlineLevel="2" x14ac:dyDescent="0.2">
      <c r="A159" s="42">
        <v>31</v>
      </c>
      <c r="B159" s="43"/>
      <c r="C159" s="78">
        <v>13144001</v>
      </c>
      <c r="D159" s="44" t="s">
        <v>337</v>
      </c>
      <c r="E159" s="44" t="s">
        <v>1087</v>
      </c>
      <c r="F159" s="44" t="s">
        <v>1169</v>
      </c>
      <c r="G159" s="44">
        <v>31</v>
      </c>
      <c r="H159" s="46"/>
      <c r="I159" s="44" t="s">
        <v>42</v>
      </c>
      <c r="J159" s="44">
        <v>1664969867</v>
      </c>
      <c r="K159" s="46"/>
      <c r="L159" s="44" t="s">
        <v>13</v>
      </c>
      <c r="M159" s="55"/>
    </row>
    <row r="160" spans="1:23" ht="18.75" hidden="1" outlineLevel="2" x14ac:dyDescent="0.2">
      <c r="A160" s="42">
        <v>31</v>
      </c>
      <c r="B160" s="43"/>
      <c r="C160" s="78">
        <v>13144022</v>
      </c>
      <c r="D160" s="44" t="s">
        <v>342</v>
      </c>
      <c r="E160" s="44" t="s">
        <v>1062</v>
      </c>
      <c r="F160" s="44" t="s">
        <v>1169</v>
      </c>
      <c r="G160" s="44">
        <v>28</v>
      </c>
      <c r="H160" s="46"/>
      <c r="I160" s="44" t="s">
        <v>42</v>
      </c>
      <c r="J160" s="44">
        <v>1647722355</v>
      </c>
      <c r="K160" s="46"/>
      <c r="L160" s="44" t="s">
        <v>13</v>
      </c>
      <c r="M160" s="55"/>
    </row>
    <row r="161" spans="1:23" ht="18.75" hidden="1" outlineLevel="2" x14ac:dyDescent="0.2">
      <c r="A161" s="42">
        <v>31</v>
      </c>
      <c r="B161" s="43"/>
      <c r="C161" s="78">
        <v>13144051</v>
      </c>
      <c r="D161" s="44" t="s">
        <v>79</v>
      </c>
      <c r="E161" s="44" t="s">
        <v>950</v>
      </c>
      <c r="F161" s="44" t="s">
        <v>1170</v>
      </c>
      <c r="G161" s="44">
        <v>25</v>
      </c>
      <c r="H161" s="46"/>
      <c r="I161" s="44" t="s">
        <v>42</v>
      </c>
      <c r="J161" s="44">
        <v>914700379</v>
      </c>
      <c r="K161" s="46"/>
      <c r="L161" s="44" t="s">
        <v>13</v>
      </c>
      <c r="M161" s="55"/>
    </row>
    <row r="162" spans="1:23" ht="18.75" hidden="1" outlineLevel="2" x14ac:dyDescent="0.3">
      <c r="A162" s="42">
        <v>31</v>
      </c>
      <c r="B162" s="43">
        <v>31</v>
      </c>
      <c r="C162" s="78">
        <v>13144127</v>
      </c>
      <c r="D162" s="44" t="s">
        <v>335</v>
      </c>
      <c r="E162" s="44" t="s">
        <v>1001</v>
      </c>
      <c r="F162" s="44" t="s">
        <v>1173</v>
      </c>
      <c r="G162" s="44">
        <v>41</v>
      </c>
      <c r="H162" s="46"/>
      <c r="I162" s="44" t="s">
        <v>42</v>
      </c>
      <c r="J162" s="44">
        <v>984042217</v>
      </c>
      <c r="K162" s="51" t="s">
        <v>344</v>
      </c>
      <c r="L162" s="44" t="s">
        <v>13</v>
      </c>
      <c r="M162" s="55"/>
    </row>
    <row r="163" spans="1:23" ht="18.75" hidden="1" outlineLevel="2" x14ac:dyDescent="0.2">
      <c r="A163" s="42">
        <v>31</v>
      </c>
      <c r="B163" s="43"/>
      <c r="C163" s="78">
        <v>13144132</v>
      </c>
      <c r="D163" s="44" t="s">
        <v>336</v>
      </c>
      <c r="E163" s="44" t="s">
        <v>1100</v>
      </c>
      <c r="F163" s="44" t="s">
        <v>1174</v>
      </c>
      <c r="G163" s="44">
        <v>27</v>
      </c>
      <c r="H163" s="46"/>
      <c r="I163" s="44" t="s">
        <v>42</v>
      </c>
      <c r="J163" s="44">
        <v>1648014862</v>
      </c>
      <c r="K163" s="46"/>
      <c r="L163" s="44" t="s">
        <v>13</v>
      </c>
      <c r="M163" s="55"/>
    </row>
    <row r="164" spans="1:23" s="11" customFormat="1" ht="18.75" outlineLevel="1" collapsed="1" x14ac:dyDescent="0.2">
      <c r="A164" s="85" t="s">
        <v>1229</v>
      </c>
      <c r="B164" s="43"/>
      <c r="C164" s="78"/>
      <c r="D164" s="44"/>
      <c r="E164" s="44"/>
      <c r="F164" s="44"/>
      <c r="G164" s="44">
        <f>SUBTOTAL(9,G159:G163)</f>
        <v>152</v>
      </c>
      <c r="H164" s="46"/>
      <c r="I164" s="44"/>
      <c r="J164" s="44"/>
      <c r="K164" s="46"/>
      <c r="L164" s="44"/>
      <c r="M164" s="55"/>
    </row>
    <row r="165" spans="1:23" ht="18.75" hidden="1" outlineLevel="2" x14ac:dyDescent="0.2">
      <c r="A165" s="42">
        <v>34</v>
      </c>
      <c r="B165" s="43"/>
      <c r="C165" s="78">
        <v>15110019</v>
      </c>
      <c r="D165" s="44" t="s">
        <v>354</v>
      </c>
      <c r="E165" s="44" t="s">
        <v>1110</v>
      </c>
      <c r="F165" s="44" t="s">
        <v>1169</v>
      </c>
      <c r="G165" s="44">
        <v>28</v>
      </c>
      <c r="H165" s="46"/>
      <c r="I165" s="44" t="s">
        <v>31</v>
      </c>
      <c r="J165" s="44">
        <v>1692834697</v>
      </c>
      <c r="K165" s="46"/>
      <c r="L165" s="44" t="s">
        <v>60</v>
      </c>
      <c r="M165" s="55"/>
    </row>
    <row r="166" spans="1:23" ht="18.75" hidden="1" outlineLevel="2" x14ac:dyDescent="0.2">
      <c r="A166" s="42">
        <v>34</v>
      </c>
      <c r="B166" s="43"/>
      <c r="C166" s="78">
        <v>15110020</v>
      </c>
      <c r="D166" s="44" t="s">
        <v>353</v>
      </c>
      <c r="E166" s="44" t="s">
        <v>1013</v>
      </c>
      <c r="F166" s="44" t="s">
        <v>1169</v>
      </c>
      <c r="G166" s="44">
        <v>34</v>
      </c>
      <c r="H166" s="46"/>
      <c r="I166" s="44" t="s">
        <v>31</v>
      </c>
      <c r="J166" s="44">
        <v>985698348</v>
      </c>
      <c r="K166" s="46"/>
      <c r="L166" s="44" t="s">
        <v>13</v>
      </c>
      <c r="M166" s="55"/>
    </row>
    <row r="167" spans="1:23" ht="18.75" hidden="1" outlineLevel="2" x14ac:dyDescent="0.2">
      <c r="A167" s="42">
        <v>34</v>
      </c>
      <c r="B167" s="43">
        <v>34</v>
      </c>
      <c r="C167" s="78">
        <v>15110066</v>
      </c>
      <c r="D167" s="44" t="s">
        <v>350</v>
      </c>
      <c r="E167" s="44" t="s">
        <v>1108</v>
      </c>
      <c r="F167" s="44" t="s">
        <v>1170</v>
      </c>
      <c r="G167" s="44">
        <v>27</v>
      </c>
      <c r="H167" s="46"/>
      <c r="I167" s="44" t="s">
        <v>31</v>
      </c>
      <c r="J167" s="44">
        <v>1657077878</v>
      </c>
      <c r="K167" s="46"/>
      <c r="L167" s="44" t="s">
        <v>13</v>
      </c>
      <c r="M167" s="55"/>
    </row>
    <row r="168" spans="1:23" ht="18.75" hidden="1" outlineLevel="2" x14ac:dyDescent="0.3">
      <c r="A168" s="42">
        <v>34</v>
      </c>
      <c r="B168" s="43"/>
      <c r="C168" s="78">
        <v>15110132</v>
      </c>
      <c r="D168" s="44" t="s">
        <v>351</v>
      </c>
      <c r="E168" s="44" t="s">
        <v>1026</v>
      </c>
      <c r="F168" s="44" t="s">
        <v>1173</v>
      </c>
      <c r="G168" s="44">
        <v>28</v>
      </c>
      <c r="H168" s="46"/>
      <c r="I168" s="44" t="s">
        <v>31</v>
      </c>
      <c r="J168" s="44">
        <v>1672188318</v>
      </c>
      <c r="K168" s="51" t="s">
        <v>363</v>
      </c>
      <c r="L168" s="44" t="s">
        <v>13</v>
      </c>
      <c r="M168" s="55"/>
    </row>
    <row r="169" spans="1:23" ht="18.75" hidden="1" outlineLevel="2" x14ac:dyDescent="0.2">
      <c r="A169" s="42">
        <v>34</v>
      </c>
      <c r="B169" s="43"/>
      <c r="C169" s="78">
        <v>15110155</v>
      </c>
      <c r="D169" s="44" t="s">
        <v>352</v>
      </c>
      <c r="E169" s="44" t="s">
        <v>1109</v>
      </c>
      <c r="F169" s="44" t="s">
        <v>1174</v>
      </c>
      <c r="G169" s="44">
        <v>35</v>
      </c>
      <c r="H169" s="46"/>
      <c r="I169" s="44" t="s">
        <v>31</v>
      </c>
      <c r="J169" s="44">
        <v>1675124378</v>
      </c>
      <c r="K169" s="46"/>
      <c r="L169" s="44" t="s">
        <v>13</v>
      </c>
      <c r="M169" s="55"/>
    </row>
    <row r="170" spans="1:23" s="11" customFormat="1" ht="18.75" outlineLevel="1" collapsed="1" x14ac:dyDescent="0.2">
      <c r="A170" s="85" t="s">
        <v>1232</v>
      </c>
      <c r="B170" s="43"/>
      <c r="C170" s="78"/>
      <c r="D170" s="44"/>
      <c r="E170" s="44"/>
      <c r="F170" s="44"/>
      <c r="G170" s="44">
        <f>SUBTOTAL(9,G165:G169)</f>
        <v>152</v>
      </c>
      <c r="H170" s="46"/>
      <c r="I170" s="44"/>
      <c r="J170" s="44"/>
      <c r="K170" s="46"/>
      <c r="L170" s="44"/>
      <c r="M170" s="55"/>
    </row>
    <row r="171" spans="1:23" ht="18.75" hidden="1" outlineLevel="2" x14ac:dyDescent="0.3">
      <c r="A171" s="42">
        <v>22</v>
      </c>
      <c r="B171" s="43"/>
      <c r="C171" s="81">
        <v>14145006</v>
      </c>
      <c r="D171" s="45" t="s">
        <v>281</v>
      </c>
      <c r="E171" s="45" t="s">
        <v>1098</v>
      </c>
      <c r="F171" s="44" t="s">
        <v>1169</v>
      </c>
      <c r="G171" s="44">
        <v>16</v>
      </c>
      <c r="H171" s="45">
        <v>141452</v>
      </c>
      <c r="I171" s="45" t="s">
        <v>73</v>
      </c>
      <c r="J171" s="45">
        <v>966375430</v>
      </c>
      <c r="K171" s="51" t="s">
        <v>282</v>
      </c>
      <c r="L171" s="45" t="s">
        <v>13</v>
      </c>
      <c r="M171" s="9"/>
      <c r="T171" s="11"/>
      <c r="U171" s="11"/>
      <c r="V171" s="11"/>
      <c r="W171" s="11"/>
    </row>
    <row r="172" spans="1:23" ht="18.75" hidden="1" outlineLevel="2" x14ac:dyDescent="0.3">
      <c r="A172" s="42">
        <v>22</v>
      </c>
      <c r="B172" s="43"/>
      <c r="C172" s="81">
        <v>14145145</v>
      </c>
      <c r="D172" s="45" t="s">
        <v>279</v>
      </c>
      <c r="E172" s="45" t="s">
        <v>1022</v>
      </c>
      <c r="F172" s="44" t="s">
        <v>1171</v>
      </c>
      <c r="G172" s="44">
        <v>35</v>
      </c>
      <c r="H172" s="45">
        <v>141452</v>
      </c>
      <c r="I172" s="45" t="s">
        <v>73</v>
      </c>
      <c r="J172" s="46"/>
      <c r="K172" s="46"/>
      <c r="L172" s="45" t="s">
        <v>13</v>
      </c>
      <c r="M172" s="9"/>
      <c r="T172" s="11"/>
      <c r="U172" s="11"/>
      <c r="V172" s="11"/>
      <c r="W172" s="11"/>
    </row>
    <row r="173" spans="1:23" s="29" customFormat="1" ht="18.75" hidden="1" outlineLevel="2" x14ac:dyDescent="0.3">
      <c r="A173" s="48">
        <v>22</v>
      </c>
      <c r="B173" s="43">
        <v>22</v>
      </c>
      <c r="C173" s="81">
        <v>14145300</v>
      </c>
      <c r="D173" s="45" t="s">
        <v>276</v>
      </c>
      <c r="E173" s="45" t="s">
        <v>1070</v>
      </c>
      <c r="F173" s="44" t="s">
        <v>1174</v>
      </c>
      <c r="G173" s="44">
        <v>42</v>
      </c>
      <c r="H173" s="45">
        <v>141452</v>
      </c>
      <c r="I173" s="45" t="s">
        <v>73</v>
      </c>
      <c r="J173" s="45">
        <v>948683877</v>
      </c>
      <c r="K173" s="51" t="s">
        <v>277</v>
      </c>
      <c r="L173" s="45" t="s">
        <v>13</v>
      </c>
      <c r="M173" s="27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8.75" hidden="1" outlineLevel="2" x14ac:dyDescent="0.3">
      <c r="A174" s="42">
        <v>22</v>
      </c>
      <c r="B174" s="43"/>
      <c r="C174" s="81">
        <v>14145312</v>
      </c>
      <c r="D174" s="45" t="s">
        <v>278</v>
      </c>
      <c r="E174" s="45" t="s">
        <v>1097</v>
      </c>
      <c r="F174" s="44" t="s">
        <v>1174</v>
      </c>
      <c r="G174" s="44">
        <v>33</v>
      </c>
      <c r="H174" s="45">
        <v>141452</v>
      </c>
      <c r="I174" s="45" t="s">
        <v>73</v>
      </c>
      <c r="J174" s="46"/>
      <c r="K174" s="46"/>
      <c r="L174" s="45" t="s">
        <v>13</v>
      </c>
      <c r="M174" s="9"/>
    </row>
    <row r="175" spans="1:23" ht="18.75" hidden="1" outlineLevel="2" x14ac:dyDescent="0.3">
      <c r="A175" s="42">
        <v>22</v>
      </c>
      <c r="B175" s="43"/>
      <c r="C175" s="81">
        <v>14145322</v>
      </c>
      <c r="D175" s="45" t="s">
        <v>280</v>
      </c>
      <c r="E175" s="45" t="s">
        <v>981</v>
      </c>
      <c r="F175" s="44" t="s">
        <v>1174</v>
      </c>
      <c r="G175" s="44">
        <v>24</v>
      </c>
      <c r="H175" s="45">
        <v>141452</v>
      </c>
      <c r="I175" s="45" t="s">
        <v>73</v>
      </c>
      <c r="J175" s="46"/>
      <c r="K175" s="46"/>
      <c r="L175" s="45" t="s">
        <v>13</v>
      </c>
      <c r="M175" s="9"/>
    </row>
    <row r="176" spans="1:23" s="11" customFormat="1" ht="18.75" outlineLevel="1" collapsed="1" x14ac:dyDescent="0.3">
      <c r="A176" s="85" t="s">
        <v>1220</v>
      </c>
      <c r="B176" s="43"/>
      <c r="C176" s="81"/>
      <c r="D176" s="45"/>
      <c r="E176" s="45"/>
      <c r="F176" s="44"/>
      <c r="G176" s="44">
        <f>SUBTOTAL(9,G171:G175)</f>
        <v>150</v>
      </c>
      <c r="H176" s="45"/>
      <c r="I176" s="45"/>
      <c r="J176" s="46"/>
      <c r="K176" s="46"/>
      <c r="L176" s="45"/>
      <c r="M176" s="87"/>
    </row>
    <row r="177" spans="1:23" ht="18.75" hidden="1" outlineLevel="2" x14ac:dyDescent="0.2">
      <c r="A177" s="42">
        <v>53</v>
      </c>
      <c r="B177" s="43"/>
      <c r="C177" s="78">
        <v>14149036</v>
      </c>
      <c r="D177" s="44" t="s">
        <v>535</v>
      </c>
      <c r="E177" s="44" t="s">
        <v>1133</v>
      </c>
      <c r="F177" s="44" t="s">
        <v>1169</v>
      </c>
      <c r="G177" s="44">
        <v>32</v>
      </c>
      <c r="H177" s="44" t="s">
        <v>554</v>
      </c>
      <c r="I177" s="44" t="s">
        <v>555</v>
      </c>
      <c r="J177" s="44">
        <v>1679036405</v>
      </c>
      <c r="K177" s="46"/>
      <c r="L177" s="44" t="s">
        <v>13</v>
      </c>
      <c r="S177" s="29"/>
    </row>
    <row r="178" spans="1:23" s="28" customFormat="1" ht="18.75" hidden="1" outlineLevel="2" x14ac:dyDescent="0.2">
      <c r="A178" s="42">
        <v>53</v>
      </c>
      <c r="B178" s="43"/>
      <c r="C178" s="78">
        <v>14149060</v>
      </c>
      <c r="D178" s="44" t="s">
        <v>536</v>
      </c>
      <c r="E178" s="44" t="s">
        <v>986</v>
      </c>
      <c r="F178" s="44" t="s">
        <v>1170</v>
      </c>
      <c r="G178" s="44">
        <v>34</v>
      </c>
      <c r="H178" s="44" t="s">
        <v>554</v>
      </c>
      <c r="I178" s="44" t="s">
        <v>555</v>
      </c>
      <c r="J178" s="44">
        <v>908521205</v>
      </c>
      <c r="K178" s="46"/>
      <c r="L178" s="44" t="s">
        <v>13</v>
      </c>
      <c r="M178" s="11"/>
      <c r="N178" s="11"/>
      <c r="O178" s="11"/>
      <c r="P178" s="11"/>
      <c r="Q178" s="11"/>
      <c r="R178" s="11"/>
      <c r="S178" s="29"/>
      <c r="T178" s="11"/>
      <c r="U178" s="11"/>
      <c r="V178" s="11"/>
      <c r="W178" s="11"/>
    </row>
    <row r="179" spans="1:23" ht="18.75" hidden="1" outlineLevel="2" x14ac:dyDescent="0.2">
      <c r="A179" s="42">
        <v>53</v>
      </c>
      <c r="B179" s="43"/>
      <c r="C179" s="78">
        <v>14149115</v>
      </c>
      <c r="D179" s="44" t="s">
        <v>538</v>
      </c>
      <c r="E179" s="44" t="s">
        <v>1035</v>
      </c>
      <c r="F179" s="44" t="s">
        <v>1172</v>
      </c>
      <c r="G179" s="44">
        <v>23</v>
      </c>
      <c r="H179" s="44" t="s">
        <v>554</v>
      </c>
      <c r="I179" s="44" t="s">
        <v>555</v>
      </c>
      <c r="J179" s="46"/>
      <c r="K179" s="46"/>
      <c r="L179" s="44" t="s">
        <v>13</v>
      </c>
      <c r="S179" s="29"/>
    </row>
    <row r="180" spans="1:23" ht="18.75" hidden="1" outlineLevel="2" x14ac:dyDescent="0.2">
      <c r="A180" s="42">
        <v>53</v>
      </c>
      <c r="B180" s="43"/>
      <c r="C180" s="78">
        <v>14149223</v>
      </c>
      <c r="D180" s="44" t="s">
        <v>537</v>
      </c>
      <c r="E180" s="44" t="s">
        <v>1134</v>
      </c>
      <c r="F180" s="44" t="s">
        <v>1172</v>
      </c>
      <c r="G180" s="44">
        <v>24</v>
      </c>
      <c r="H180" s="44" t="s">
        <v>554</v>
      </c>
      <c r="I180" s="44" t="s">
        <v>555</v>
      </c>
      <c r="J180" s="46"/>
      <c r="K180" s="46"/>
      <c r="L180" s="44" t="s">
        <v>13</v>
      </c>
      <c r="S180" s="29"/>
      <c r="T180" s="11"/>
      <c r="U180" s="11"/>
      <c r="V180" s="11"/>
      <c r="W180" s="11"/>
    </row>
    <row r="181" spans="1:23" ht="18.75" hidden="1" outlineLevel="2" x14ac:dyDescent="0.3">
      <c r="A181" s="42">
        <v>53</v>
      </c>
      <c r="B181" s="43">
        <v>53</v>
      </c>
      <c r="C181" s="78">
        <v>14149220</v>
      </c>
      <c r="D181" s="44" t="s">
        <v>534</v>
      </c>
      <c r="E181" s="44" t="s">
        <v>983</v>
      </c>
      <c r="F181" s="44" t="s">
        <v>1174</v>
      </c>
      <c r="G181" s="44">
        <v>37</v>
      </c>
      <c r="H181" s="44" t="s">
        <v>554</v>
      </c>
      <c r="I181" s="44" t="s">
        <v>555</v>
      </c>
      <c r="J181" s="44">
        <v>1662334370</v>
      </c>
      <c r="K181" s="51" t="s">
        <v>556</v>
      </c>
      <c r="L181" s="44" t="s">
        <v>13</v>
      </c>
      <c r="S181" s="29"/>
      <c r="T181" s="11"/>
      <c r="U181" s="11"/>
      <c r="V181" s="11"/>
      <c r="W181" s="11"/>
    </row>
    <row r="182" spans="1:23" s="11" customFormat="1" ht="18.75" outlineLevel="1" collapsed="1" x14ac:dyDescent="0.3">
      <c r="A182" s="85" t="s">
        <v>1251</v>
      </c>
      <c r="B182" s="43"/>
      <c r="C182" s="78"/>
      <c r="D182" s="44"/>
      <c r="E182" s="44"/>
      <c r="F182" s="44"/>
      <c r="G182" s="44">
        <f>SUBTOTAL(9,G177:G181)</f>
        <v>150</v>
      </c>
      <c r="H182" s="44"/>
      <c r="I182" s="44"/>
      <c r="J182" s="44"/>
      <c r="K182" s="51"/>
      <c r="L182" s="44"/>
      <c r="S182" s="29"/>
    </row>
    <row r="183" spans="1:23" ht="18.75" hidden="1" outlineLevel="2" x14ac:dyDescent="0.3">
      <c r="A183" s="42">
        <v>3</v>
      </c>
      <c r="B183" s="43">
        <v>3</v>
      </c>
      <c r="C183" s="78">
        <v>14119013</v>
      </c>
      <c r="D183" s="44" t="s">
        <v>23</v>
      </c>
      <c r="E183" s="44" t="s">
        <v>1074</v>
      </c>
      <c r="F183" s="44" t="s">
        <v>1169</v>
      </c>
      <c r="G183" s="44">
        <v>33</v>
      </c>
      <c r="H183" s="44">
        <v>141190</v>
      </c>
      <c r="I183" s="44" t="s">
        <v>24</v>
      </c>
      <c r="J183" s="44">
        <v>1686453102</v>
      </c>
      <c r="K183" s="45" t="s">
        <v>25</v>
      </c>
      <c r="L183" s="44" t="s">
        <v>13</v>
      </c>
      <c r="M183" s="54"/>
      <c r="N183" s="4"/>
      <c r="W183" s="10"/>
    </row>
    <row r="184" spans="1:23" ht="18.75" hidden="1" outlineLevel="2" x14ac:dyDescent="0.2">
      <c r="A184" s="42">
        <v>3</v>
      </c>
      <c r="B184" s="43"/>
      <c r="C184" s="78">
        <v>14119015</v>
      </c>
      <c r="D184" s="44" t="s">
        <v>26</v>
      </c>
      <c r="E184" s="44" t="s">
        <v>995</v>
      </c>
      <c r="F184" s="44" t="s">
        <v>1170</v>
      </c>
      <c r="G184" s="44">
        <v>38</v>
      </c>
      <c r="H184" s="44">
        <v>141190</v>
      </c>
      <c r="I184" s="44" t="s">
        <v>24</v>
      </c>
      <c r="J184" s="44">
        <v>1639754250</v>
      </c>
      <c r="K184" s="46"/>
      <c r="L184" s="44" t="s">
        <v>13</v>
      </c>
      <c r="M184" s="54"/>
      <c r="N184" s="4"/>
      <c r="W184" s="10"/>
    </row>
    <row r="185" spans="1:23" ht="18.75" hidden="1" outlineLevel="2" x14ac:dyDescent="0.2">
      <c r="A185" s="42">
        <v>3</v>
      </c>
      <c r="B185" s="43"/>
      <c r="C185" s="78">
        <v>14119034</v>
      </c>
      <c r="D185" s="44" t="s">
        <v>27</v>
      </c>
      <c r="E185" s="44" t="s">
        <v>1075</v>
      </c>
      <c r="F185" s="44" t="s">
        <v>1172</v>
      </c>
      <c r="G185" s="44">
        <v>27</v>
      </c>
      <c r="H185" s="44">
        <v>141190</v>
      </c>
      <c r="I185" s="44" t="s">
        <v>24</v>
      </c>
      <c r="J185" s="44">
        <v>948620014</v>
      </c>
      <c r="K185" s="46"/>
      <c r="L185" s="44" t="s">
        <v>13</v>
      </c>
      <c r="M185" s="54"/>
      <c r="N185" s="4"/>
      <c r="W185" s="10"/>
    </row>
    <row r="186" spans="1:23" ht="18.75" hidden="1" outlineLevel="2" x14ac:dyDescent="0.2">
      <c r="A186" s="42">
        <v>3</v>
      </c>
      <c r="B186" s="43"/>
      <c r="C186" s="78">
        <v>14119046</v>
      </c>
      <c r="D186" s="44" t="s">
        <v>29</v>
      </c>
      <c r="E186" s="44" t="s">
        <v>1047</v>
      </c>
      <c r="F186" s="44" t="s">
        <v>1173</v>
      </c>
      <c r="G186" s="44">
        <v>36</v>
      </c>
      <c r="H186" s="44">
        <v>141190</v>
      </c>
      <c r="I186" s="44" t="s">
        <v>24</v>
      </c>
      <c r="J186" s="46"/>
      <c r="K186" s="46"/>
      <c r="L186" s="44" t="s">
        <v>13</v>
      </c>
      <c r="M186" s="54"/>
      <c r="N186" s="4"/>
      <c r="W186" s="10"/>
    </row>
    <row r="187" spans="1:23" ht="18.75" hidden="1" outlineLevel="2" x14ac:dyDescent="0.2">
      <c r="A187" s="42">
        <v>3</v>
      </c>
      <c r="B187" s="43"/>
      <c r="C187" s="78">
        <v>14119064</v>
      </c>
      <c r="D187" s="44" t="s">
        <v>28</v>
      </c>
      <c r="E187" s="44" t="s">
        <v>1076</v>
      </c>
      <c r="F187" s="44" t="s">
        <v>1174</v>
      </c>
      <c r="G187" s="44">
        <v>15</v>
      </c>
      <c r="H187" s="44">
        <v>141190</v>
      </c>
      <c r="I187" s="44" t="s">
        <v>24</v>
      </c>
      <c r="J187" s="46"/>
      <c r="K187" s="46"/>
      <c r="L187" s="44" t="s">
        <v>13</v>
      </c>
      <c r="M187" s="54"/>
      <c r="N187" s="4"/>
      <c r="W187" s="10"/>
    </row>
    <row r="188" spans="1:23" s="11" customFormat="1" ht="18.75" outlineLevel="1" collapsed="1" x14ac:dyDescent="0.2">
      <c r="A188" s="85" t="s">
        <v>1201</v>
      </c>
      <c r="B188" s="43"/>
      <c r="C188" s="78"/>
      <c r="D188" s="44"/>
      <c r="E188" s="44"/>
      <c r="F188" s="44"/>
      <c r="G188" s="44">
        <f>SUBTOTAL(9,G183:G187)</f>
        <v>149</v>
      </c>
      <c r="H188" s="44"/>
      <c r="I188" s="44"/>
      <c r="J188" s="46"/>
      <c r="K188" s="46"/>
      <c r="L188" s="44"/>
      <c r="M188" s="54"/>
      <c r="N188" s="4"/>
      <c r="W188" s="10"/>
    </row>
    <row r="189" spans="1:23" ht="18.75" hidden="1" outlineLevel="2" x14ac:dyDescent="0.2">
      <c r="A189" s="42">
        <v>41</v>
      </c>
      <c r="B189" s="43"/>
      <c r="C189" s="78">
        <v>14145056</v>
      </c>
      <c r="D189" s="44" t="s">
        <v>947</v>
      </c>
      <c r="E189" s="44" t="s">
        <v>970</v>
      </c>
      <c r="F189" s="44" t="s">
        <v>1169</v>
      </c>
      <c r="G189" s="44">
        <v>28</v>
      </c>
      <c r="H189" s="46"/>
      <c r="I189" s="44" t="s">
        <v>73</v>
      </c>
      <c r="J189" s="44">
        <v>1267578357</v>
      </c>
      <c r="K189" s="46"/>
      <c r="L189" s="44" t="s">
        <v>13</v>
      </c>
      <c r="S189" s="29"/>
    </row>
    <row r="190" spans="1:23" ht="18.75" hidden="1" outlineLevel="2" x14ac:dyDescent="0.2">
      <c r="A190" s="42">
        <v>41</v>
      </c>
      <c r="B190" s="43"/>
      <c r="C190" s="78">
        <v>14143082</v>
      </c>
      <c r="D190" s="44" t="s">
        <v>414</v>
      </c>
      <c r="E190" s="44" t="s">
        <v>991</v>
      </c>
      <c r="F190" s="44" t="s">
        <v>1170</v>
      </c>
      <c r="G190" s="44">
        <v>39</v>
      </c>
      <c r="H190" s="46"/>
      <c r="I190" s="44" t="s">
        <v>42</v>
      </c>
      <c r="J190" s="46"/>
      <c r="K190" s="46"/>
      <c r="L190" s="44" t="s">
        <v>13</v>
      </c>
      <c r="S190" s="29"/>
    </row>
    <row r="191" spans="1:23" ht="18.75" hidden="1" outlineLevel="2" x14ac:dyDescent="0.2">
      <c r="A191" s="42">
        <v>41</v>
      </c>
      <c r="B191" s="43"/>
      <c r="C191" s="78">
        <v>14143119</v>
      </c>
      <c r="D191" s="44" t="s">
        <v>413</v>
      </c>
      <c r="E191" s="44" t="s">
        <v>1019</v>
      </c>
      <c r="F191" s="44" t="s">
        <v>1170</v>
      </c>
      <c r="G191" s="44">
        <v>25</v>
      </c>
      <c r="H191" s="46"/>
      <c r="I191" s="44" t="s">
        <v>42</v>
      </c>
      <c r="J191" s="44">
        <v>909061840</v>
      </c>
      <c r="K191" s="46"/>
      <c r="L191" s="44" t="s">
        <v>13</v>
      </c>
      <c r="S191" s="29"/>
    </row>
    <row r="192" spans="1:23" ht="18.75" hidden="1" outlineLevel="2" x14ac:dyDescent="0.2">
      <c r="A192" s="42">
        <v>41</v>
      </c>
      <c r="B192" s="43"/>
      <c r="C192" s="78">
        <v>14143182</v>
      </c>
      <c r="D192" s="44" t="s">
        <v>415</v>
      </c>
      <c r="E192" s="44" t="s">
        <v>1039</v>
      </c>
      <c r="F192" s="44" t="s">
        <v>1172</v>
      </c>
      <c r="G192" s="44">
        <v>26</v>
      </c>
      <c r="H192" s="46"/>
      <c r="I192" s="44" t="s">
        <v>42</v>
      </c>
      <c r="J192" s="46"/>
      <c r="K192" s="46"/>
      <c r="L192" s="44" t="s">
        <v>13</v>
      </c>
      <c r="S192" s="29"/>
    </row>
    <row r="193" spans="1:23" ht="18.75" hidden="1" outlineLevel="2" x14ac:dyDescent="0.2">
      <c r="A193" s="42">
        <v>41</v>
      </c>
      <c r="B193" s="43">
        <v>41</v>
      </c>
      <c r="C193" s="78">
        <v>14143311</v>
      </c>
      <c r="D193" s="44" t="s">
        <v>412</v>
      </c>
      <c r="E193" s="44" t="s">
        <v>983</v>
      </c>
      <c r="F193" s="44" t="s">
        <v>1174</v>
      </c>
      <c r="G193" s="44">
        <v>30</v>
      </c>
      <c r="H193" s="46"/>
      <c r="I193" s="44" t="s">
        <v>42</v>
      </c>
      <c r="J193" s="44">
        <v>168927638</v>
      </c>
      <c r="K193" s="44" t="s">
        <v>422</v>
      </c>
      <c r="L193" s="44" t="s">
        <v>13</v>
      </c>
      <c r="S193" s="29"/>
    </row>
    <row r="194" spans="1:23" s="11" customFormat="1" ht="18.75" outlineLevel="1" collapsed="1" x14ac:dyDescent="0.2">
      <c r="A194" s="85" t="s">
        <v>1239</v>
      </c>
      <c r="B194" s="43"/>
      <c r="C194" s="78"/>
      <c r="D194" s="44"/>
      <c r="E194" s="44"/>
      <c r="F194" s="44"/>
      <c r="G194" s="44">
        <f>SUBTOTAL(9,G189:G193)</f>
        <v>148</v>
      </c>
      <c r="H194" s="46"/>
      <c r="I194" s="44"/>
      <c r="J194" s="44"/>
      <c r="K194" s="44"/>
      <c r="L194" s="44"/>
      <c r="S194" s="29"/>
    </row>
    <row r="195" spans="1:23" ht="18.75" hidden="1" outlineLevel="2" x14ac:dyDescent="0.3">
      <c r="A195" s="42">
        <v>62</v>
      </c>
      <c r="B195" s="43"/>
      <c r="C195" s="78">
        <v>15141115</v>
      </c>
      <c r="D195" s="44" t="s">
        <v>607</v>
      </c>
      <c r="E195" s="44" t="s">
        <v>1077</v>
      </c>
      <c r="F195" s="44" t="s">
        <v>1169</v>
      </c>
      <c r="G195" s="44">
        <v>36</v>
      </c>
      <c r="H195" s="44" t="s">
        <v>618</v>
      </c>
      <c r="I195" s="44" t="s">
        <v>24</v>
      </c>
      <c r="J195" s="44">
        <v>1699130209</v>
      </c>
      <c r="K195" s="51" t="s">
        <v>623</v>
      </c>
      <c r="L195" s="44" t="s">
        <v>13</v>
      </c>
      <c r="S195" s="29"/>
    </row>
    <row r="196" spans="1:23" ht="18.75" hidden="1" outlineLevel="2" x14ac:dyDescent="0.3">
      <c r="A196" s="42">
        <v>62</v>
      </c>
      <c r="B196" s="43"/>
      <c r="C196" s="78">
        <v>15141134</v>
      </c>
      <c r="D196" s="44" t="s">
        <v>610</v>
      </c>
      <c r="E196" s="44" t="s">
        <v>970</v>
      </c>
      <c r="F196" s="44" t="s">
        <v>1169</v>
      </c>
      <c r="G196" s="44">
        <v>24</v>
      </c>
      <c r="H196" s="44" t="s">
        <v>617</v>
      </c>
      <c r="I196" s="44" t="s">
        <v>24</v>
      </c>
      <c r="J196" s="44">
        <v>985028843</v>
      </c>
      <c r="K196" s="51" t="s">
        <v>624</v>
      </c>
      <c r="L196" s="44" t="s">
        <v>13</v>
      </c>
      <c r="S196" s="29"/>
    </row>
    <row r="197" spans="1:23" ht="18.75" hidden="1" outlineLevel="2" x14ac:dyDescent="0.2">
      <c r="A197" s="42">
        <v>62</v>
      </c>
      <c r="B197" s="43"/>
      <c r="C197" s="78">
        <v>15141191</v>
      </c>
      <c r="D197" s="44" t="s">
        <v>609</v>
      </c>
      <c r="E197" s="44" t="s">
        <v>1021</v>
      </c>
      <c r="F197" s="44" t="s">
        <v>1170</v>
      </c>
      <c r="G197" s="44">
        <v>27</v>
      </c>
      <c r="H197" s="44" t="s">
        <v>618</v>
      </c>
      <c r="I197" s="44" t="s">
        <v>24</v>
      </c>
      <c r="J197" s="46"/>
      <c r="K197" s="46"/>
      <c r="L197" s="44" t="s">
        <v>13</v>
      </c>
      <c r="S197" s="29"/>
    </row>
    <row r="198" spans="1:23" ht="18.75" hidden="1" outlineLevel="2" x14ac:dyDescent="0.3">
      <c r="A198" s="42">
        <v>62</v>
      </c>
      <c r="B198" s="43">
        <v>62</v>
      </c>
      <c r="C198" s="78">
        <v>15141199</v>
      </c>
      <c r="D198" s="44" t="s">
        <v>606</v>
      </c>
      <c r="E198" s="44" t="s">
        <v>1071</v>
      </c>
      <c r="F198" s="44" t="s">
        <v>1171</v>
      </c>
      <c r="G198" s="44">
        <v>36</v>
      </c>
      <c r="H198" s="44" t="s">
        <v>617</v>
      </c>
      <c r="I198" s="44" t="s">
        <v>24</v>
      </c>
      <c r="J198" s="44">
        <v>1662771552</v>
      </c>
      <c r="K198" s="51" t="s">
        <v>622</v>
      </c>
      <c r="L198" s="44" t="s">
        <v>13</v>
      </c>
      <c r="S198" s="29"/>
    </row>
    <row r="199" spans="1:23" ht="18.75" hidden="1" outlineLevel="2" x14ac:dyDescent="0.2">
      <c r="A199" s="42">
        <v>62</v>
      </c>
      <c r="B199" s="43"/>
      <c r="C199" s="78">
        <v>15141300</v>
      </c>
      <c r="D199" s="44" t="s">
        <v>608</v>
      </c>
      <c r="E199" s="44" t="s">
        <v>1008</v>
      </c>
      <c r="F199" s="44" t="s">
        <v>1173</v>
      </c>
      <c r="G199" s="44">
        <v>25</v>
      </c>
      <c r="H199" s="44" t="s">
        <v>618</v>
      </c>
      <c r="I199" s="44" t="s">
        <v>24</v>
      </c>
      <c r="J199" s="46"/>
      <c r="K199" s="46"/>
      <c r="L199" s="44" t="s">
        <v>13</v>
      </c>
      <c r="S199" s="29"/>
    </row>
    <row r="200" spans="1:23" s="11" customFormat="1" ht="18.75" outlineLevel="1" collapsed="1" x14ac:dyDescent="0.2">
      <c r="A200" s="85" t="s">
        <v>1259</v>
      </c>
      <c r="B200" s="43"/>
      <c r="C200" s="78"/>
      <c r="D200" s="44"/>
      <c r="E200" s="44"/>
      <c r="F200" s="44"/>
      <c r="G200" s="44">
        <f>SUBTOTAL(9,G195:G199)</f>
        <v>148</v>
      </c>
      <c r="H200" s="44"/>
      <c r="I200" s="44"/>
      <c r="J200" s="46"/>
      <c r="K200" s="46"/>
      <c r="L200" s="44"/>
      <c r="S200" s="29"/>
    </row>
    <row r="201" spans="1:23" ht="18.75" hidden="1" outlineLevel="2" x14ac:dyDescent="0.3">
      <c r="A201" s="42">
        <v>27</v>
      </c>
      <c r="B201" s="43"/>
      <c r="C201" s="81">
        <v>13141021</v>
      </c>
      <c r="D201" s="45" t="s">
        <v>309</v>
      </c>
      <c r="E201" s="45" t="s">
        <v>1037</v>
      </c>
      <c r="F201" s="44" t="s">
        <v>1169</v>
      </c>
      <c r="G201" s="44">
        <v>30</v>
      </c>
      <c r="H201" s="45" t="s">
        <v>306</v>
      </c>
      <c r="I201" s="45" t="s">
        <v>263</v>
      </c>
      <c r="J201" s="45">
        <v>1677923248</v>
      </c>
      <c r="K201" s="51" t="s">
        <v>310</v>
      </c>
      <c r="L201" s="45" t="s">
        <v>60</v>
      </c>
      <c r="M201" s="54"/>
      <c r="T201" s="11"/>
      <c r="U201" s="11"/>
      <c r="V201" s="11"/>
      <c r="W201" s="11"/>
    </row>
    <row r="202" spans="1:23" ht="18.75" hidden="1" outlineLevel="2" x14ac:dyDescent="0.3">
      <c r="A202" s="42">
        <v>27</v>
      </c>
      <c r="B202" s="43"/>
      <c r="C202" s="81">
        <v>13141036</v>
      </c>
      <c r="D202" s="45" t="s">
        <v>311</v>
      </c>
      <c r="E202" s="45" t="s">
        <v>1036</v>
      </c>
      <c r="F202" s="44" t="s">
        <v>1169</v>
      </c>
      <c r="G202" s="44">
        <v>42</v>
      </c>
      <c r="H202" s="45" t="s">
        <v>306</v>
      </c>
      <c r="I202" s="45" t="s">
        <v>263</v>
      </c>
      <c r="J202" s="45">
        <v>1674106928</v>
      </c>
      <c r="K202" s="46"/>
      <c r="L202" s="45" t="s">
        <v>60</v>
      </c>
      <c r="M202" s="54"/>
      <c r="T202" s="11"/>
      <c r="U202" s="11"/>
      <c r="V202" s="11"/>
      <c r="W202" s="11"/>
    </row>
    <row r="203" spans="1:23" ht="18.75" hidden="1" outlineLevel="2" x14ac:dyDescent="0.3">
      <c r="A203" s="42">
        <v>27</v>
      </c>
      <c r="B203" s="43">
        <v>27</v>
      </c>
      <c r="C203" s="81">
        <v>13141085</v>
      </c>
      <c r="D203" s="45" t="s">
        <v>254</v>
      </c>
      <c r="E203" s="45" t="s">
        <v>1029</v>
      </c>
      <c r="F203" s="44" t="s">
        <v>1170</v>
      </c>
      <c r="G203" s="44">
        <v>25</v>
      </c>
      <c r="H203" s="45" t="s">
        <v>306</v>
      </c>
      <c r="I203" s="45" t="s">
        <v>263</v>
      </c>
      <c r="J203" s="45">
        <v>1642024847</v>
      </c>
      <c r="K203" s="51" t="s">
        <v>307</v>
      </c>
      <c r="L203" s="45" t="s">
        <v>60</v>
      </c>
      <c r="M203" s="54"/>
    </row>
    <row r="204" spans="1:23" ht="18.75" hidden="1" outlineLevel="2" x14ac:dyDescent="0.3">
      <c r="A204" s="42">
        <v>27</v>
      </c>
      <c r="B204" s="43"/>
      <c r="C204" s="81">
        <v>13141373</v>
      </c>
      <c r="D204" s="45" t="s">
        <v>308</v>
      </c>
      <c r="E204" s="45" t="s">
        <v>1090</v>
      </c>
      <c r="F204" s="44" t="s">
        <v>1174</v>
      </c>
      <c r="G204" s="44">
        <v>14</v>
      </c>
      <c r="H204" s="45" t="s">
        <v>306</v>
      </c>
      <c r="I204" s="45" t="s">
        <v>263</v>
      </c>
      <c r="J204" s="45">
        <v>977527499</v>
      </c>
      <c r="K204" s="46"/>
      <c r="L204" s="45" t="s">
        <v>60</v>
      </c>
      <c r="M204" s="54"/>
    </row>
    <row r="205" spans="1:23" ht="18.75" hidden="1" outlineLevel="2" x14ac:dyDescent="0.3">
      <c r="A205" s="42">
        <v>27</v>
      </c>
      <c r="B205" s="43"/>
      <c r="C205" s="81">
        <v>13141399</v>
      </c>
      <c r="D205" s="45" t="s">
        <v>312</v>
      </c>
      <c r="E205" s="45" t="s">
        <v>1073</v>
      </c>
      <c r="F205" s="44" t="s">
        <v>1174</v>
      </c>
      <c r="G205" s="44">
        <v>36</v>
      </c>
      <c r="H205" s="45" t="s">
        <v>306</v>
      </c>
      <c r="I205" s="45" t="s">
        <v>263</v>
      </c>
      <c r="J205" s="45">
        <v>933650790</v>
      </c>
      <c r="K205" s="46"/>
      <c r="L205" s="45" t="s">
        <v>60</v>
      </c>
      <c r="M205" s="54"/>
    </row>
    <row r="206" spans="1:23" s="11" customFormat="1" ht="18.75" outlineLevel="1" collapsed="1" x14ac:dyDescent="0.3">
      <c r="A206" s="85" t="s">
        <v>1225</v>
      </c>
      <c r="B206" s="43"/>
      <c r="C206" s="81"/>
      <c r="D206" s="45"/>
      <c r="E206" s="45"/>
      <c r="F206" s="44"/>
      <c r="G206" s="44">
        <f>SUBTOTAL(9,G201:G205)</f>
        <v>147</v>
      </c>
      <c r="H206" s="45"/>
      <c r="I206" s="45"/>
      <c r="J206" s="45"/>
      <c r="K206" s="46"/>
      <c r="L206" s="45"/>
      <c r="M206" s="54"/>
    </row>
    <row r="207" spans="1:23" ht="18.75" hidden="1" outlineLevel="2" x14ac:dyDescent="0.3">
      <c r="A207" s="42">
        <v>60</v>
      </c>
      <c r="B207" s="43">
        <v>60</v>
      </c>
      <c r="C207" s="78">
        <v>14145028</v>
      </c>
      <c r="D207" s="44" t="s">
        <v>599</v>
      </c>
      <c r="E207" s="44" t="s">
        <v>1077</v>
      </c>
      <c r="F207" s="44" t="s">
        <v>1169</v>
      </c>
      <c r="G207" s="44">
        <v>28</v>
      </c>
      <c r="H207" s="44">
        <v>141454</v>
      </c>
      <c r="I207" s="44" t="s">
        <v>73</v>
      </c>
      <c r="J207" s="44">
        <v>1653139757</v>
      </c>
      <c r="K207" s="51" t="s">
        <v>620</v>
      </c>
      <c r="L207" s="44" t="s">
        <v>60</v>
      </c>
      <c r="S207" s="29"/>
    </row>
    <row r="208" spans="1:23" ht="18.75" hidden="1" outlineLevel="2" x14ac:dyDescent="0.2">
      <c r="A208" s="42">
        <v>60</v>
      </c>
      <c r="B208" s="43"/>
      <c r="C208" s="78">
        <v>14145054</v>
      </c>
      <c r="D208" s="44" t="s">
        <v>113</v>
      </c>
      <c r="E208" s="44" t="s">
        <v>970</v>
      </c>
      <c r="F208" s="44" t="s">
        <v>1169</v>
      </c>
      <c r="G208" s="44">
        <v>40</v>
      </c>
      <c r="H208" s="44">
        <v>141454</v>
      </c>
      <c r="I208" s="44" t="s">
        <v>73</v>
      </c>
      <c r="J208" s="46"/>
      <c r="K208" s="46"/>
      <c r="L208" s="44" t="s">
        <v>60</v>
      </c>
      <c r="S208" s="29"/>
    </row>
    <row r="209" spans="1:23" ht="18.75" hidden="1" outlineLevel="2" x14ac:dyDescent="0.2">
      <c r="A209" s="42">
        <v>60</v>
      </c>
      <c r="B209" s="43"/>
      <c r="C209" s="78">
        <v>14145231</v>
      </c>
      <c r="D209" s="44" t="s">
        <v>600</v>
      </c>
      <c r="E209" s="44" t="s">
        <v>1052</v>
      </c>
      <c r="F209" s="44" t="s">
        <v>1172</v>
      </c>
      <c r="G209" s="44">
        <v>24</v>
      </c>
      <c r="H209" s="44">
        <v>141454</v>
      </c>
      <c r="I209" s="44" t="s">
        <v>73</v>
      </c>
      <c r="J209" s="46"/>
      <c r="K209" s="46"/>
      <c r="L209" s="44" t="s">
        <v>60</v>
      </c>
      <c r="S209" s="29"/>
    </row>
    <row r="210" spans="1:23" ht="18.75" hidden="1" outlineLevel="2" x14ac:dyDescent="0.2">
      <c r="A210" s="42">
        <v>60</v>
      </c>
      <c r="B210" s="43"/>
      <c r="C210" s="78">
        <v>14145241</v>
      </c>
      <c r="D210" s="44" t="s">
        <v>616</v>
      </c>
      <c r="E210" s="44" t="s">
        <v>1003</v>
      </c>
      <c r="F210" s="44" t="s">
        <v>1173</v>
      </c>
      <c r="G210" s="44">
        <v>28</v>
      </c>
      <c r="H210" s="44">
        <v>141454</v>
      </c>
      <c r="I210" s="44" t="s">
        <v>73</v>
      </c>
      <c r="J210" s="44">
        <v>934904433</v>
      </c>
      <c r="K210" s="46"/>
      <c r="L210" s="44" t="s">
        <v>60</v>
      </c>
      <c r="S210" s="29"/>
    </row>
    <row r="211" spans="1:23" ht="18.75" hidden="1" outlineLevel="2" x14ac:dyDescent="0.2">
      <c r="A211" s="42">
        <v>60</v>
      </c>
      <c r="B211" s="43"/>
      <c r="C211" s="78">
        <v>14145325</v>
      </c>
      <c r="D211" s="44" t="s">
        <v>58</v>
      </c>
      <c r="E211" s="44" t="s">
        <v>981</v>
      </c>
      <c r="F211" s="44" t="s">
        <v>1174</v>
      </c>
      <c r="G211" s="44">
        <v>23</v>
      </c>
      <c r="H211" s="44">
        <v>141454</v>
      </c>
      <c r="I211" s="44" t="s">
        <v>73</v>
      </c>
      <c r="J211" s="46"/>
      <c r="K211" s="46"/>
      <c r="L211" s="44" t="s">
        <v>60</v>
      </c>
      <c r="S211" s="29"/>
    </row>
    <row r="212" spans="1:23" s="11" customFormat="1" ht="18.75" outlineLevel="1" collapsed="1" x14ac:dyDescent="0.2">
      <c r="A212" s="85" t="s">
        <v>1258</v>
      </c>
      <c r="B212" s="43"/>
      <c r="C212" s="78"/>
      <c r="D212" s="44"/>
      <c r="E212" s="44"/>
      <c r="F212" s="44"/>
      <c r="G212" s="44">
        <f>SUBTOTAL(9,G207:G211)</f>
        <v>143</v>
      </c>
      <c r="H212" s="44"/>
      <c r="I212" s="44"/>
      <c r="J212" s="46"/>
      <c r="K212" s="46"/>
      <c r="L212" s="44"/>
      <c r="S212" s="29"/>
    </row>
    <row r="213" spans="1:23" ht="18.75" hidden="1" outlineLevel="2" x14ac:dyDescent="0.2">
      <c r="A213" s="42">
        <v>89</v>
      </c>
      <c r="B213" s="43"/>
      <c r="C213" s="78">
        <v>15110171</v>
      </c>
      <c r="D213" s="44" t="s">
        <v>901</v>
      </c>
      <c r="E213" s="44" t="s">
        <v>1033</v>
      </c>
      <c r="F213" s="44" t="s">
        <v>1169</v>
      </c>
      <c r="G213" s="44">
        <v>25</v>
      </c>
      <c r="H213" s="44">
        <v>151101</v>
      </c>
      <c r="I213" s="44" t="s">
        <v>78</v>
      </c>
      <c r="J213" s="44">
        <v>1637012455</v>
      </c>
      <c r="K213" s="46"/>
      <c r="L213" s="44" t="s">
        <v>13</v>
      </c>
    </row>
    <row r="214" spans="1:23" ht="18.75" hidden="1" outlineLevel="2" x14ac:dyDescent="0.2">
      <c r="A214" s="42">
        <v>89</v>
      </c>
      <c r="B214" s="43"/>
      <c r="C214" s="78">
        <v>15110240</v>
      </c>
      <c r="D214" s="44" t="s">
        <v>900</v>
      </c>
      <c r="E214" s="44" t="s">
        <v>1167</v>
      </c>
      <c r="F214" s="44" t="s">
        <v>1171</v>
      </c>
      <c r="G214" s="44">
        <v>28</v>
      </c>
      <c r="H214" s="44">
        <v>151101</v>
      </c>
      <c r="I214" s="44" t="s">
        <v>78</v>
      </c>
      <c r="J214" s="44">
        <v>971792492</v>
      </c>
      <c r="K214" s="46"/>
      <c r="L214" s="44" t="s">
        <v>13</v>
      </c>
    </row>
    <row r="215" spans="1:23" ht="18.75" hidden="1" outlineLevel="2" x14ac:dyDescent="0.2">
      <c r="A215" s="42">
        <v>89</v>
      </c>
      <c r="B215" s="43"/>
      <c r="C215" s="78">
        <v>15110342</v>
      </c>
      <c r="D215" s="44" t="s">
        <v>898</v>
      </c>
      <c r="E215" s="44" t="s">
        <v>955</v>
      </c>
      <c r="F215" s="44" t="s">
        <v>1174</v>
      </c>
      <c r="G215" s="44">
        <v>32</v>
      </c>
      <c r="H215" s="44">
        <v>151101</v>
      </c>
      <c r="I215" s="44" t="s">
        <v>78</v>
      </c>
      <c r="J215" s="44">
        <v>1206002680</v>
      </c>
      <c r="K215" s="46"/>
      <c r="L215" s="44" t="s">
        <v>13</v>
      </c>
    </row>
    <row r="216" spans="1:23" ht="18.75" hidden="1" outlineLevel="2" x14ac:dyDescent="0.2">
      <c r="A216" s="42">
        <v>89</v>
      </c>
      <c r="B216" s="43"/>
      <c r="C216" s="78">
        <v>15110339</v>
      </c>
      <c r="D216" s="44" t="s">
        <v>899</v>
      </c>
      <c r="E216" s="44" t="s">
        <v>1070</v>
      </c>
      <c r="F216" s="44" t="s">
        <v>1174</v>
      </c>
      <c r="G216" s="44">
        <v>25</v>
      </c>
      <c r="H216" s="44">
        <v>151101</v>
      </c>
      <c r="I216" s="44" t="s">
        <v>78</v>
      </c>
      <c r="J216" s="44">
        <v>1696718448</v>
      </c>
      <c r="K216" s="46"/>
      <c r="L216" s="44" t="s">
        <v>13</v>
      </c>
    </row>
    <row r="217" spans="1:23" ht="18.75" hidden="1" outlineLevel="2" x14ac:dyDescent="0.3">
      <c r="A217" s="42">
        <v>89</v>
      </c>
      <c r="B217" s="43">
        <v>89</v>
      </c>
      <c r="C217" s="78">
        <v>15110347</v>
      </c>
      <c r="D217" s="44" t="s">
        <v>897</v>
      </c>
      <c r="E217" s="44" t="s">
        <v>1097</v>
      </c>
      <c r="F217" s="44" t="s">
        <v>1174</v>
      </c>
      <c r="G217" s="44">
        <v>31</v>
      </c>
      <c r="H217" s="44">
        <v>151101</v>
      </c>
      <c r="I217" s="44" t="s">
        <v>78</v>
      </c>
      <c r="J217" s="44">
        <v>1684648350</v>
      </c>
      <c r="K217" s="51" t="s">
        <v>902</v>
      </c>
      <c r="L217" s="44" t="s">
        <v>13</v>
      </c>
    </row>
    <row r="218" spans="1:23" s="11" customFormat="1" ht="18.75" outlineLevel="1" collapsed="1" x14ac:dyDescent="0.3">
      <c r="A218" s="85" t="s">
        <v>1286</v>
      </c>
      <c r="B218" s="43"/>
      <c r="C218" s="78"/>
      <c r="D218" s="44"/>
      <c r="E218" s="44"/>
      <c r="F218" s="44"/>
      <c r="G218" s="44">
        <f>SUBTOTAL(9,G213:G217)</f>
        <v>141</v>
      </c>
      <c r="H218" s="44"/>
      <c r="I218" s="44"/>
      <c r="J218" s="44"/>
      <c r="K218" s="51"/>
      <c r="L218" s="44"/>
    </row>
    <row r="219" spans="1:23" ht="18.75" hidden="1" outlineLevel="2" x14ac:dyDescent="0.2">
      <c r="A219" s="42">
        <v>8</v>
      </c>
      <c r="B219" s="43">
        <v>8</v>
      </c>
      <c r="C219" s="78">
        <v>13142385</v>
      </c>
      <c r="D219" s="44" t="s">
        <v>62</v>
      </c>
      <c r="E219" s="44" t="s">
        <v>1011</v>
      </c>
      <c r="F219" s="44" t="s">
        <v>1170</v>
      </c>
      <c r="G219" s="44">
        <v>41</v>
      </c>
      <c r="H219" s="44" t="s">
        <v>57</v>
      </c>
      <c r="I219" s="44" t="s">
        <v>31</v>
      </c>
      <c r="J219" s="44">
        <v>962810571</v>
      </c>
      <c r="K219" s="46"/>
      <c r="L219" s="44" t="s">
        <v>13</v>
      </c>
      <c r="M219" s="54"/>
      <c r="N219" s="4"/>
      <c r="T219" s="11"/>
      <c r="U219" s="11"/>
      <c r="V219" s="11"/>
      <c r="W219" s="10"/>
    </row>
    <row r="220" spans="1:23" ht="18.75" hidden="1" outlineLevel="2" x14ac:dyDescent="0.2">
      <c r="A220" s="42">
        <v>8</v>
      </c>
      <c r="B220" s="43"/>
      <c r="C220" s="78">
        <v>13142394</v>
      </c>
      <c r="D220" s="44" t="s">
        <v>64</v>
      </c>
      <c r="E220" s="44" t="s">
        <v>986</v>
      </c>
      <c r="F220" s="44" t="s">
        <v>1170</v>
      </c>
      <c r="G220" s="44">
        <v>22</v>
      </c>
      <c r="H220" s="44" t="s">
        <v>67</v>
      </c>
      <c r="I220" s="44" t="s">
        <v>31</v>
      </c>
      <c r="J220" s="46"/>
      <c r="K220" s="46"/>
      <c r="L220" s="44" t="s">
        <v>13</v>
      </c>
      <c r="M220" s="54"/>
      <c r="N220" s="4"/>
      <c r="W220" s="10"/>
    </row>
    <row r="221" spans="1:23" ht="18.75" hidden="1" outlineLevel="2" x14ac:dyDescent="0.25">
      <c r="A221" s="42">
        <v>8</v>
      </c>
      <c r="B221" s="43"/>
      <c r="C221" s="78">
        <v>13142244</v>
      </c>
      <c r="D221" s="44" t="s">
        <v>63</v>
      </c>
      <c r="E221" s="44" t="s">
        <v>1052</v>
      </c>
      <c r="F221" s="44" t="s">
        <v>1172</v>
      </c>
      <c r="G221" s="44">
        <v>45</v>
      </c>
      <c r="H221" s="44" t="s">
        <v>57</v>
      </c>
      <c r="I221" s="44" t="s">
        <v>31</v>
      </c>
      <c r="J221" s="44">
        <v>908565064</v>
      </c>
      <c r="K221" s="47" t="s">
        <v>943</v>
      </c>
      <c r="L221" s="44" t="s">
        <v>13</v>
      </c>
      <c r="M221" s="54"/>
      <c r="N221" s="4"/>
      <c r="W221" s="10"/>
    </row>
    <row r="222" spans="1:23" ht="18.75" hidden="1" outlineLevel="2" x14ac:dyDescent="0.2">
      <c r="A222" s="42">
        <v>8</v>
      </c>
      <c r="B222" s="43"/>
      <c r="C222" s="78">
        <v>13142283</v>
      </c>
      <c r="D222" s="44" t="s">
        <v>66</v>
      </c>
      <c r="E222" s="44" t="s">
        <v>1058</v>
      </c>
      <c r="F222" s="44" t="s">
        <v>1173</v>
      </c>
      <c r="G222" s="44">
        <v>0</v>
      </c>
      <c r="H222" s="44" t="s">
        <v>69</v>
      </c>
      <c r="I222" s="44" t="s">
        <v>31</v>
      </c>
      <c r="J222" s="46"/>
      <c r="K222" s="46"/>
      <c r="L222" s="44" t="s">
        <v>13</v>
      </c>
      <c r="M222" s="54"/>
      <c r="N222" s="4"/>
      <c r="W222" s="10"/>
    </row>
    <row r="223" spans="1:23" ht="18.75" hidden="1" outlineLevel="2" x14ac:dyDescent="0.2">
      <c r="A223" s="42">
        <v>8</v>
      </c>
      <c r="B223" s="43"/>
      <c r="C223" s="78">
        <v>13142456</v>
      </c>
      <c r="D223" s="44" t="s">
        <v>65</v>
      </c>
      <c r="E223" s="44" t="s">
        <v>1080</v>
      </c>
      <c r="F223" s="44" t="s">
        <v>1173</v>
      </c>
      <c r="G223" s="44">
        <v>32</v>
      </c>
      <c r="H223" s="44" t="s">
        <v>68</v>
      </c>
      <c r="I223" s="44" t="s">
        <v>31</v>
      </c>
      <c r="J223" s="46"/>
      <c r="K223" s="46"/>
      <c r="L223" s="44" t="s">
        <v>13</v>
      </c>
      <c r="M223" s="54"/>
      <c r="N223" s="4"/>
      <c r="W223" s="10"/>
    </row>
    <row r="224" spans="1:23" s="11" customFormat="1" ht="18.75" outlineLevel="1" collapsed="1" x14ac:dyDescent="0.2">
      <c r="A224" s="85" t="s">
        <v>1206</v>
      </c>
      <c r="B224" s="43"/>
      <c r="C224" s="78"/>
      <c r="D224" s="44"/>
      <c r="E224" s="44"/>
      <c r="F224" s="44"/>
      <c r="G224" s="44">
        <f>SUBTOTAL(9,G219:G223)</f>
        <v>140</v>
      </c>
      <c r="H224" s="44"/>
      <c r="I224" s="44"/>
      <c r="J224" s="46"/>
      <c r="K224" s="46"/>
      <c r="L224" s="44"/>
      <c r="M224" s="54"/>
      <c r="N224" s="4"/>
      <c r="W224" s="10"/>
    </row>
    <row r="225" spans="1:23" ht="18.75" hidden="1" outlineLevel="2" x14ac:dyDescent="0.3">
      <c r="A225" s="48">
        <v>21</v>
      </c>
      <c r="B225" s="43"/>
      <c r="C225" s="82">
        <v>13143059</v>
      </c>
      <c r="D225" s="52" t="s">
        <v>273</v>
      </c>
      <c r="E225" s="52" t="s">
        <v>1096</v>
      </c>
      <c r="F225" s="44" t="s">
        <v>1169</v>
      </c>
      <c r="G225" s="44">
        <v>25</v>
      </c>
      <c r="H225" s="52" t="s">
        <v>274</v>
      </c>
      <c r="I225" s="52" t="s">
        <v>42</v>
      </c>
      <c r="J225" s="50"/>
      <c r="K225" s="50"/>
      <c r="L225" s="52" t="s">
        <v>13</v>
      </c>
      <c r="M225" s="57"/>
      <c r="N225" s="28"/>
      <c r="O225" s="28"/>
      <c r="P225" s="28"/>
      <c r="Q225" s="28"/>
      <c r="R225" s="28"/>
      <c r="S225" s="34"/>
      <c r="T225" s="28"/>
      <c r="U225" s="28"/>
      <c r="V225" s="28"/>
      <c r="W225" s="28"/>
    </row>
    <row r="226" spans="1:23" ht="18.75" hidden="1" outlineLevel="2" x14ac:dyDescent="0.3">
      <c r="A226" s="42">
        <v>21</v>
      </c>
      <c r="B226" s="43"/>
      <c r="C226" s="81">
        <v>13144043</v>
      </c>
      <c r="D226" s="45" t="s">
        <v>272</v>
      </c>
      <c r="E226" s="45" t="s">
        <v>986</v>
      </c>
      <c r="F226" s="44" t="s">
        <v>1170</v>
      </c>
      <c r="G226" s="44">
        <v>27</v>
      </c>
      <c r="H226" s="45">
        <v>131442</v>
      </c>
      <c r="I226" s="45" t="s">
        <v>42</v>
      </c>
      <c r="J226" s="46"/>
      <c r="K226" s="46"/>
      <c r="L226" s="45" t="s">
        <v>13</v>
      </c>
      <c r="M226" s="54"/>
      <c r="S226" s="58"/>
      <c r="V226" s="11"/>
    </row>
    <row r="227" spans="1:23" ht="18.75" hidden="1" outlineLevel="2" x14ac:dyDescent="0.3">
      <c r="A227" s="42">
        <v>21</v>
      </c>
      <c r="B227" s="43"/>
      <c r="C227" s="81">
        <v>13144073</v>
      </c>
      <c r="D227" s="45" t="s">
        <v>271</v>
      </c>
      <c r="E227" s="45" t="s">
        <v>1095</v>
      </c>
      <c r="F227" s="44" t="s">
        <v>1171</v>
      </c>
      <c r="G227" s="44">
        <v>28</v>
      </c>
      <c r="H227" s="45">
        <v>131442</v>
      </c>
      <c r="I227" s="45" t="s">
        <v>42</v>
      </c>
      <c r="J227" s="46"/>
      <c r="K227" s="46"/>
      <c r="L227" s="45" t="s">
        <v>13</v>
      </c>
      <c r="M227" s="54"/>
      <c r="S227" s="58"/>
      <c r="V227" s="11"/>
    </row>
    <row r="228" spans="1:23" ht="18.75" hidden="1" outlineLevel="2" x14ac:dyDescent="0.3">
      <c r="A228" s="42">
        <v>21</v>
      </c>
      <c r="B228" s="43">
        <v>21</v>
      </c>
      <c r="C228" s="81">
        <v>13144074</v>
      </c>
      <c r="D228" s="45" t="s">
        <v>269</v>
      </c>
      <c r="E228" s="45" t="s">
        <v>1094</v>
      </c>
      <c r="F228" s="44" t="s">
        <v>1171</v>
      </c>
      <c r="G228" s="44">
        <v>31</v>
      </c>
      <c r="H228" s="45">
        <v>131442</v>
      </c>
      <c r="I228" s="45" t="s">
        <v>42</v>
      </c>
      <c r="J228" s="45">
        <v>1678803584</v>
      </c>
      <c r="K228" s="51" t="s">
        <v>270</v>
      </c>
      <c r="L228" s="45" t="s">
        <v>13</v>
      </c>
      <c r="M228" s="54"/>
      <c r="S228" s="58"/>
      <c r="V228" s="11"/>
    </row>
    <row r="229" spans="1:23" ht="18.75" hidden="1" outlineLevel="2" x14ac:dyDescent="0.3">
      <c r="A229" s="42">
        <v>21</v>
      </c>
      <c r="B229" s="43"/>
      <c r="C229" s="81">
        <v>13144120</v>
      </c>
      <c r="D229" s="45" t="s">
        <v>275</v>
      </c>
      <c r="E229" s="45" t="s">
        <v>1055</v>
      </c>
      <c r="F229" s="44" t="s">
        <v>1173</v>
      </c>
      <c r="G229" s="44">
        <v>29</v>
      </c>
      <c r="H229" s="45">
        <v>131442</v>
      </c>
      <c r="I229" s="45" t="s">
        <v>42</v>
      </c>
      <c r="J229" s="46"/>
      <c r="K229" s="46"/>
      <c r="L229" s="45" t="s">
        <v>13</v>
      </c>
      <c r="M229" s="54"/>
      <c r="S229" s="58"/>
      <c r="V229" s="11"/>
    </row>
    <row r="230" spans="1:23" s="11" customFormat="1" ht="18.75" outlineLevel="1" collapsed="1" x14ac:dyDescent="0.3">
      <c r="A230" s="85" t="s">
        <v>1219</v>
      </c>
      <c r="B230" s="43"/>
      <c r="C230" s="81"/>
      <c r="D230" s="45"/>
      <c r="E230" s="45"/>
      <c r="F230" s="44"/>
      <c r="G230" s="44">
        <f>SUBTOTAL(9,G225:G229)</f>
        <v>140</v>
      </c>
      <c r="H230" s="45"/>
      <c r="I230" s="45"/>
      <c r="J230" s="46"/>
      <c r="K230" s="46"/>
      <c r="L230" s="45"/>
      <c r="M230" s="54"/>
      <c r="S230" s="58"/>
    </row>
    <row r="231" spans="1:23" ht="18.75" hidden="1" outlineLevel="2" x14ac:dyDescent="0.3">
      <c r="A231" s="42">
        <v>49</v>
      </c>
      <c r="B231" s="43"/>
      <c r="C231" s="78">
        <v>14142007</v>
      </c>
      <c r="D231" s="44" t="s">
        <v>490</v>
      </c>
      <c r="E231" s="44" t="s">
        <v>1018</v>
      </c>
      <c r="F231" s="44" t="s">
        <v>1169</v>
      </c>
      <c r="G231" s="44">
        <v>35</v>
      </c>
      <c r="H231" s="44">
        <v>149420</v>
      </c>
      <c r="I231" s="44" t="s">
        <v>24</v>
      </c>
      <c r="J231" s="44">
        <v>964007394</v>
      </c>
      <c r="K231" s="51" t="s">
        <v>498</v>
      </c>
      <c r="L231" s="44" t="s">
        <v>60</v>
      </c>
      <c r="S231" s="12"/>
      <c r="V231" s="11"/>
    </row>
    <row r="232" spans="1:23" ht="18.75" hidden="1" outlineLevel="2" x14ac:dyDescent="0.3">
      <c r="A232" s="42">
        <v>49</v>
      </c>
      <c r="B232" s="43"/>
      <c r="C232" s="78">
        <v>14142116</v>
      </c>
      <c r="D232" s="44" t="s">
        <v>488</v>
      </c>
      <c r="E232" s="44" t="s">
        <v>1064</v>
      </c>
      <c r="F232" s="44" t="s">
        <v>1170</v>
      </c>
      <c r="G232" s="44">
        <v>31</v>
      </c>
      <c r="H232" s="44">
        <v>149420</v>
      </c>
      <c r="I232" s="44" t="s">
        <v>24</v>
      </c>
      <c r="J232" s="44">
        <v>972734381</v>
      </c>
      <c r="K232" s="51" t="s">
        <v>497</v>
      </c>
      <c r="L232" s="44" t="s">
        <v>13</v>
      </c>
      <c r="S232" s="12"/>
      <c r="V232" s="11"/>
    </row>
    <row r="233" spans="1:23" ht="18.75" hidden="1" outlineLevel="2" x14ac:dyDescent="0.3">
      <c r="A233" s="42">
        <v>49</v>
      </c>
      <c r="B233" s="43"/>
      <c r="C233" s="78">
        <v>14142126</v>
      </c>
      <c r="D233" s="44" t="s">
        <v>489</v>
      </c>
      <c r="E233" s="44" t="s">
        <v>975</v>
      </c>
      <c r="F233" s="44" t="s">
        <v>1170</v>
      </c>
      <c r="G233" s="44">
        <v>20</v>
      </c>
      <c r="H233" s="44">
        <v>149420</v>
      </c>
      <c r="I233" s="44" t="s">
        <v>24</v>
      </c>
      <c r="J233" s="44">
        <v>968258905</v>
      </c>
      <c r="K233" s="51" t="s">
        <v>496</v>
      </c>
      <c r="L233" s="44" t="s">
        <v>60</v>
      </c>
      <c r="S233" s="12"/>
      <c r="V233" s="11"/>
    </row>
    <row r="234" spans="1:23" ht="18.75" hidden="1" outlineLevel="2" x14ac:dyDescent="0.3">
      <c r="A234" s="42">
        <v>49</v>
      </c>
      <c r="B234" s="43">
        <v>49</v>
      </c>
      <c r="C234" s="78">
        <v>14142163</v>
      </c>
      <c r="D234" s="44" t="s">
        <v>487</v>
      </c>
      <c r="E234" s="44" t="s">
        <v>1129</v>
      </c>
      <c r="F234" s="44" t="s">
        <v>1171</v>
      </c>
      <c r="G234" s="44">
        <v>25</v>
      </c>
      <c r="H234" s="44">
        <v>149420</v>
      </c>
      <c r="I234" s="44" t="s">
        <v>24</v>
      </c>
      <c r="J234" s="44">
        <v>1656035930</v>
      </c>
      <c r="K234" s="51" t="s">
        <v>495</v>
      </c>
      <c r="L234" s="44" t="s">
        <v>13</v>
      </c>
      <c r="S234" s="12"/>
      <c r="V234" s="11"/>
    </row>
    <row r="235" spans="1:23" ht="18.75" hidden="1" outlineLevel="2" x14ac:dyDescent="0.3">
      <c r="A235" s="42">
        <v>49</v>
      </c>
      <c r="B235" s="43"/>
      <c r="C235" s="78">
        <v>14142177</v>
      </c>
      <c r="D235" s="44" t="s">
        <v>491</v>
      </c>
      <c r="E235" s="44" t="s">
        <v>1071</v>
      </c>
      <c r="F235" s="44" t="s">
        <v>1171</v>
      </c>
      <c r="G235" s="44">
        <v>29</v>
      </c>
      <c r="H235" s="44">
        <v>149420</v>
      </c>
      <c r="I235" s="44" t="s">
        <v>24</v>
      </c>
      <c r="J235" s="44">
        <v>1272907569</v>
      </c>
      <c r="K235" s="51" t="s">
        <v>499</v>
      </c>
      <c r="L235" s="44" t="s">
        <v>13</v>
      </c>
      <c r="S235" s="12"/>
      <c r="V235" s="11"/>
    </row>
    <row r="236" spans="1:23" s="11" customFormat="1" ht="18.75" outlineLevel="1" collapsed="1" x14ac:dyDescent="0.3">
      <c r="A236" s="85" t="s">
        <v>1247</v>
      </c>
      <c r="B236" s="43"/>
      <c r="C236" s="78"/>
      <c r="D236" s="44"/>
      <c r="E236" s="44"/>
      <c r="F236" s="44"/>
      <c r="G236" s="44">
        <f>SUBTOTAL(9,G231:G235)</f>
        <v>140</v>
      </c>
      <c r="H236" s="44"/>
      <c r="I236" s="44"/>
      <c r="J236" s="44"/>
      <c r="K236" s="51"/>
      <c r="L236" s="44"/>
      <c r="S236" s="12"/>
    </row>
    <row r="237" spans="1:23" ht="18.75" hidden="1" outlineLevel="2" x14ac:dyDescent="0.3">
      <c r="A237" s="42">
        <v>67</v>
      </c>
      <c r="B237" s="43"/>
      <c r="C237" s="78">
        <v>13145347</v>
      </c>
      <c r="D237" s="44" t="s">
        <v>652</v>
      </c>
      <c r="E237" s="44" t="s">
        <v>1009</v>
      </c>
      <c r="F237" s="44" t="s">
        <v>1169</v>
      </c>
      <c r="G237" s="44">
        <v>18</v>
      </c>
      <c r="H237" s="46"/>
      <c r="I237" s="44" t="s">
        <v>31</v>
      </c>
      <c r="J237" s="44">
        <v>1662138564</v>
      </c>
      <c r="K237" s="51" t="s">
        <v>653</v>
      </c>
      <c r="L237" s="44" t="s">
        <v>60</v>
      </c>
      <c r="S237" s="12"/>
      <c r="V237" s="11"/>
    </row>
    <row r="238" spans="1:23" ht="18.75" hidden="1" outlineLevel="2" x14ac:dyDescent="0.2">
      <c r="A238" s="42">
        <v>67</v>
      </c>
      <c r="B238" s="43"/>
      <c r="C238" s="78">
        <v>13145061</v>
      </c>
      <c r="D238" s="44" t="s">
        <v>654</v>
      </c>
      <c r="E238" s="44" t="s">
        <v>949</v>
      </c>
      <c r="F238" s="44" t="s">
        <v>1169</v>
      </c>
      <c r="G238" s="44">
        <v>25</v>
      </c>
      <c r="H238" s="46"/>
      <c r="I238" s="44" t="s">
        <v>31</v>
      </c>
      <c r="J238" s="46"/>
      <c r="K238" s="46"/>
      <c r="L238" s="44" t="s">
        <v>13</v>
      </c>
      <c r="S238" s="12"/>
      <c r="T238" s="11"/>
      <c r="U238" s="11"/>
      <c r="V238" s="11"/>
      <c r="W238" s="11"/>
    </row>
    <row r="239" spans="1:23" s="28" customFormat="1" ht="18.75" hidden="1" outlineLevel="2" x14ac:dyDescent="0.3">
      <c r="A239" s="42">
        <v>67</v>
      </c>
      <c r="B239" s="43">
        <v>67</v>
      </c>
      <c r="C239" s="78">
        <v>13145385</v>
      </c>
      <c r="D239" s="44" t="s">
        <v>650</v>
      </c>
      <c r="E239" s="44" t="s">
        <v>986</v>
      </c>
      <c r="F239" s="44" t="s">
        <v>1170</v>
      </c>
      <c r="G239" s="44">
        <v>39</v>
      </c>
      <c r="H239" s="46"/>
      <c r="I239" s="44" t="s">
        <v>31</v>
      </c>
      <c r="J239" s="44">
        <v>969988203</v>
      </c>
      <c r="K239" s="51" t="s">
        <v>651</v>
      </c>
      <c r="L239" s="44" t="s">
        <v>13</v>
      </c>
      <c r="M239" s="11"/>
      <c r="N239" s="11"/>
      <c r="O239" s="11"/>
      <c r="P239" s="11"/>
      <c r="Q239" s="11"/>
      <c r="R239" s="11"/>
      <c r="S239" s="12"/>
      <c r="T239" s="11"/>
      <c r="U239" s="11"/>
      <c r="V239" s="11"/>
      <c r="W239" s="11"/>
    </row>
    <row r="240" spans="1:23" ht="18.75" hidden="1" outlineLevel="2" x14ac:dyDescent="0.2">
      <c r="A240" s="42">
        <v>67</v>
      </c>
      <c r="B240" s="43"/>
      <c r="C240" s="78">
        <v>13145398</v>
      </c>
      <c r="D240" s="44" t="s">
        <v>656</v>
      </c>
      <c r="E240" s="44" t="s">
        <v>973</v>
      </c>
      <c r="F240" s="44" t="s">
        <v>1170</v>
      </c>
      <c r="G240" s="44">
        <v>23</v>
      </c>
      <c r="H240" s="46"/>
      <c r="I240" s="44" t="s">
        <v>31</v>
      </c>
      <c r="J240" s="46"/>
      <c r="K240" s="46"/>
      <c r="L240" s="44" t="s">
        <v>13</v>
      </c>
      <c r="S240" s="12"/>
      <c r="V240" s="11"/>
    </row>
    <row r="241" spans="1:23" ht="18.75" hidden="1" outlineLevel="2" x14ac:dyDescent="0.2">
      <c r="A241" s="42">
        <v>67</v>
      </c>
      <c r="B241" s="43"/>
      <c r="C241" s="78">
        <v>13145413</v>
      </c>
      <c r="D241" s="44" t="s">
        <v>655</v>
      </c>
      <c r="E241" s="44" t="s">
        <v>997</v>
      </c>
      <c r="F241" s="44" t="s">
        <v>1171</v>
      </c>
      <c r="G241" s="44">
        <v>33</v>
      </c>
      <c r="H241" s="46"/>
      <c r="I241" s="44" t="s">
        <v>31</v>
      </c>
      <c r="J241" s="46"/>
      <c r="K241" s="46"/>
      <c r="L241" s="44" t="s">
        <v>13</v>
      </c>
      <c r="S241" s="12"/>
      <c r="V241" s="11"/>
    </row>
    <row r="242" spans="1:23" s="11" customFormat="1" ht="18.75" outlineLevel="1" collapsed="1" x14ac:dyDescent="0.2">
      <c r="A242" s="85" t="s">
        <v>1264</v>
      </c>
      <c r="B242" s="43"/>
      <c r="C242" s="78"/>
      <c r="D242" s="44"/>
      <c r="E242" s="44"/>
      <c r="F242" s="44"/>
      <c r="G242" s="44">
        <f>SUBTOTAL(9,G237:G241)</f>
        <v>138</v>
      </c>
      <c r="H242" s="46"/>
      <c r="I242" s="44"/>
      <c r="J242" s="46"/>
      <c r="K242" s="46"/>
      <c r="L242" s="44"/>
      <c r="S242" s="12"/>
    </row>
    <row r="243" spans="1:23" ht="18.75" hidden="1" outlineLevel="2" x14ac:dyDescent="0.2">
      <c r="A243" s="42">
        <v>32</v>
      </c>
      <c r="B243" s="43"/>
      <c r="C243" s="78">
        <v>13144032</v>
      </c>
      <c r="D243" s="44" t="s">
        <v>340</v>
      </c>
      <c r="E243" s="44" t="s">
        <v>998</v>
      </c>
      <c r="F243" s="44" t="s">
        <v>1170</v>
      </c>
      <c r="G243" s="44">
        <v>19</v>
      </c>
      <c r="H243" s="46"/>
      <c r="I243" s="44" t="s">
        <v>42</v>
      </c>
      <c r="J243" s="46"/>
      <c r="K243" s="46"/>
      <c r="L243" s="44" t="s">
        <v>13</v>
      </c>
      <c r="S243" s="58"/>
      <c r="V243" s="11"/>
      <c r="W243" s="11"/>
    </row>
    <row r="244" spans="1:23" ht="18.75" hidden="1" outlineLevel="2" x14ac:dyDescent="0.2">
      <c r="A244" s="42">
        <v>32</v>
      </c>
      <c r="B244" s="43"/>
      <c r="C244" s="78">
        <v>13144062</v>
      </c>
      <c r="D244" s="44" t="s">
        <v>339</v>
      </c>
      <c r="E244" s="44" t="s">
        <v>1107</v>
      </c>
      <c r="F244" s="44" t="s">
        <v>1170</v>
      </c>
      <c r="G244" s="44">
        <v>38</v>
      </c>
      <c r="H244" s="46"/>
      <c r="I244" s="44" t="s">
        <v>42</v>
      </c>
      <c r="J244" s="44">
        <v>934804537</v>
      </c>
      <c r="K244" s="46"/>
      <c r="L244" s="44" t="s">
        <v>13</v>
      </c>
      <c r="S244" s="58"/>
      <c r="T244" s="11"/>
      <c r="U244" s="11"/>
      <c r="V244" s="11"/>
      <c r="W244" s="11"/>
    </row>
    <row r="245" spans="1:23" ht="18.75" hidden="1" outlineLevel="2" x14ac:dyDescent="0.2">
      <c r="A245" s="42">
        <v>32</v>
      </c>
      <c r="B245" s="43"/>
      <c r="C245" s="78">
        <v>13144091</v>
      </c>
      <c r="D245" s="44" t="s">
        <v>341</v>
      </c>
      <c r="E245" s="44" t="s">
        <v>1065</v>
      </c>
      <c r="F245" s="44" t="s">
        <v>1172</v>
      </c>
      <c r="G245" s="44">
        <v>26</v>
      </c>
      <c r="H245" s="46"/>
      <c r="I245" s="44" t="s">
        <v>42</v>
      </c>
      <c r="J245" s="46"/>
      <c r="K245" s="46"/>
      <c r="L245" s="44" t="s">
        <v>13</v>
      </c>
      <c r="S245" s="58"/>
      <c r="V245" s="11"/>
    </row>
    <row r="246" spans="1:23" ht="18.75" hidden="1" outlineLevel="2" x14ac:dyDescent="0.3">
      <c r="A246" s="42">
        <v>32</v>
      </c>
      <c r="B246" s="43">
        <v>32</v>
      </c>
      <c r="C246" s="78">
        <v>13144126</v>
      </c>
      <c r="D246" s="44" t="s">
        <v>338</v>
      </c>
      <c r="E246" s="44" t="s">
        <v>1026</v>
      </c>
      <c r="F246" s="44" t="s">
        <v>1173</v>
      </c>
      <c r="G246" s="44">
        <v>20</v>
      </c>
      <c r="H246" s="46"/>
      <c r="I246" s="44" t="s">
        <v>42</v>
      </c>
      <c r="J246" s="44">
        <v>966398303</v>
      </c>
      <c r="K246" s="51" t="s">
        <v>343</v>
      </c>
      <c r="L246" s="44" t="s">
        <v>13</v>
      </c>
      <c r="S246" s="58"/>
      <c r="V246" s="11"/>
    </row>
    <row r="247" spans="1:23" ht="18.75" hidden="1" outlineLevel="2" x14ac:dyDescent="0.2">
      <c r="A247" s="42">
        <v>32</v>
      </c>
      <c r="B247" s="43"/>
      <c r="C247" s="78">
        <v>13144153</v>
      </c>
      <c r="D247" s="44" t="s">
        <v>345</v>
      </c>
      <c r="E247" s="44" t="s">
        <v>1038</v>
      </c>
      <c r="F247" s="44" t="s">
        <v>1174</v>
      </c>
      <c r="G247" s="44">
        <v>34</v>
      </c>
      <c r="H247" s="46"/>
      <c r="I247" s="44" t="s">
        <v>42</v>
      </c>
      <c r="J247" s="46"/>
      <c r="K247" s="46"/>
      <c r="L247" s="44" t="s">
        <v>13</v>
      </c>
      <c r="S247" s="58"/>
      <c r="V247" s="11"/>
    </row>
    <row r="248" spans="1:23" s="11" customFormat="1" ht="18.75" outlineLevel="1" collapsed="1" x14ac:dyDescent="0.2">
      <c r="A248" s="85" t="s">
        <v>1230</v>
      </c>
      <c r="B248" s="43"/>
      <c r="C248" s="78"/>
      <c r="D248" s="44"/>
      <c r="E248" s="44"/>
      <c r="F248" s="44"/>
      <c r="G248" s="44">
        <f>SUBTOTAL(9,G243:G247)</f>
        <v>137</v>
      </c>
      <c r="H248" s="46"/>
      <c r="I248" s="44"/>
      <c r="J248" s="46"/>
      <c r="K248" s="46"/>
      <c r="L248" s="44"/>
      <c r="S248" s="58"/>
    </row>
    <row r="249" spans="1:23" ht="18.75" hidden="1" outlineLevel="2" x14ac:dyDescent="0.2">
      <c r="A249" s="42">
        <v>37</v>
      </c>
      <c r="B249" s="43">
        <v>37</v>
      </c>
      <c r="C249" s="78">
        <v>15147005</v>
      </c>
      <c r="D249" s="44" t="s">
        <v>370</v>
      </c>
      <c r="E249" s="44" t="s">
        <v>1112</v>
      </c>
      <c r="F249" s="44" t="s">
        <v>1169</v>
      </c>
      <c r="G249" s="44">
        <v>25</v>
      </c>
      <c r="H249" s="46"/>
      <c r="I249" s="44" t="s">
        <v>31</v>
      </c>
      <c r="J249" s="44">
        <v>1653474000</v>
      </c>
      <c r="K249" s="44" t="s">
        <v>382</v>
      </c>
      <c r="L249" s="44" t="s">
        <v>13</v>
      </c>
      <c r="S249" s="58"/>
      <c r="V249" s="11"/>
    </row>
    <row r="250" spans="1:23" ht="18.75" hidden="1" outlineLevel="2" x14ac:dyDescent="0.2">
      <c r="A250" s="42">
        <v>37</v>
      </c>
      <c r="B250" s="43"/>
      <c r="C250" s="78">
        <v>15140023</v>
      </c>
      <c r="D250" s="44" t="s">
        <v>373</v>
      </c>
      <c r="E250" s="44" t="s">
        <v>997</v>
      </c>
      <c r="F250" s="44" t="s">
        <v>1171</v>
      </c>
      <c r="G250" s="44">
        <v>25</v>
      </c>
      <c r="H250" s="46"/>
      <c r="I250" s="44" t="s">
        <v>31</v>
      </c>
      <c r="J250" s="46"/>
      <c r="K250" s="46"/>
      <c r="L250" s="44" t="s">
        <v>13</v>
      </c>
      <c r="S250" s="58"/>
      <c r="V250" s="11"/>
    </row>
    <row r="251" spans="1:23" ht="18.75" hidden="1" outlineLevel="2" x14ac:dyDescent="0.2">
      <c r="A251" s="42">
        <v>37</v>
      </c>
      <c r="B251" s="43"/>
      <c r="C251" s="78">
        <v>15147029</v>
      </c>
      <c r="D251" s="44" t="s">
        <v>374</v>
      </c>
      <c r="E251" s="44" t="s">
        <v>974</v>
      </c>
      <c r="F251" s="44" t="s">
        <v>1172</v>
      </c>
      <c r="G251" s="44">
        <v>20</v>
      </c>
      <c r="H251" s="46"/>
      <c r="I251" s="44" t="s">
        <v>31</v>
      </c>
      <c r="J251" s="46"/>
      <c r="K251" s="46"/>
      <c r="L251" s="44" t="s">
        <v>13</v>
      </c>
      <c r="S251" s="58"/>
      <c r="V251" s="11"/>
    </row>
    <row r="252" spans="1:23" ht="18.75" hidden="1" outlineLevel="2" x14ac:dyDescent="0.2">
      <c r="A252" s="42">
        <v>37</v>
      </c>
      <c r="B252" s="43"/>
      <c r="C252" s="78">
        <v>15147033</v>
      </c>
      <c r="D252" s="44" t="s">
        <v>372</v>
      </c>
      <c r="E252" s="44" t="s">
        <v>1102</v>
      </c>
      <c r="F252" s="44" t="s">
        <v>1172</v>
      </c>
      <c r="G252" s="44">
        <v>31</v>
      </c>
      <c r="H252" s="46"/>
      <c r="I252" s="44" t="s">
        <v>31</v>
      </c>
      <c r="J252" s="44">
        <v>1646739882</v>
      </c>
      <c r="K252" s="44" t="s">
        <v>383</v>
      </c>
      <c r="L252" s="44" t="s">
        <v>13</v>
      </c>
      <c r="S252" s="58"/>
      <c r="V252" s="11"/>
    </row>
    <row r="253" spans="1:23" ht="18.75" hidden="1" outlineLevel="2" x14ac:dyDescent="0.2">
      <c r="A253" s="42">
        <v>37</v>
      </c>
      <c r="B253" s="43"/>
      <c r="C253" s="78">
        <v>15147052</v>
      </c>
      <c r="D253" s="44" t="s">
        <v>371</v>
      </c>
      <c r="E253" s="44" t="s">
        <v>1113</v>
      </c>
      <c r="F253" s="44" t="s">
        <v>1174</v>
      </c>
      <c r="G253" s="44">
        <v>36</v>
      </c>
      <c r="H253" s="46"/>
      <c r="I253" s="44" t="s">
        <v>31</v>
      </c>
      <c r="J253" s="46"/>
      <c r="K253" s="46"/>
      <c r="L253" s="44" t="s">
        <v>13</v>
      </c>
      <c r="S253" s="58"/>
      <c r="V253" s="11"/>
    </row>
    <row r="254" spans="1:23" s="11" customFormat="1" ht="18.75" outlineLevel="1" collapsed="1" x14ac:dyDescent="0.2">
      <c r="A254" s="85" t="s">
        <v>1235</v>
      </c>
      <c r="B254" s="43"/>
      <c r="C254" s="78"/>
      <c r="D254" s="44"/>
      <c r="E254" s="44"/>
      <c r="F254" s="44"/>
      <c r="G254" s="44">
        <f>SUBTOTAL(9,G249:G253)</f>
        <v>137</v>
      </c>
      <c r="H254" s="46"/>
      <c r="I254" s="44"/>
      <c r="J254" s="46"/>
      <c r="K254" s="46"/>
      <c r="L254" s="44"/>
      <c r="S254" s="58"/>
    </row>
    <row r="255" spans="1:23" ht="18.75" hidden="1" outlineLevel="2" x14ac:dyDescent="0.2">
      <c r="A255" s="42">
        <v>12</v>
      </c>
      <c r="B255" s="43"/>
      <c r="C255" s="78">
        <v>14149015</v>
      </c>
      <c r="D255" s="44" t="s">
        <v>216</v>
      </c>
      <c r="E255" s="44" t="s">
        <v>1085</v>
      </c>
      <c r="F255" s="44" t="s">
        <v>1169</v>
      </c>
      <c r="G255" s="44">
        <v>17</v>
      </c>
      <c r="H255" s="46"/>
      <c r="I255" s="44" t="s">
        <v>11</v>
      </c>
      <c r="J255" s="46"/>
      <c r="K255" s="46"/>
      <c r="L255" s="44" t="s">
        <v>13</v>
      </c>
      <c r="M255" s="54"/>
      <c r="S255" s="58"/>
      <c r="V255" s="11"/>
      <c r="W255" s="10"/>
    </row>
    <row r="256" spans="1:23" ht="18.75" hidden="1" outlineLevel="2" x14ac:dyDescent="0.2">
      <c r="A256" s="42">
        <v>12</v>
      </c>
      <c r="B256" s="43"/>
      <c r="C256" s="78">
        <v>14149030</v>
      </c>
      <c r="D256" s="44" t="s">
        <v>217</v>
      </c>
      <c r="E256" s="44" t="s">
        <v>1086</v>
      </c>
      <c r="F256" s="44" t="s">
        <v>1169</v>
      </c>
      <c r="G256" s="44">
        <v>28</v>
      </c>
      <c r="H256" s="46"/>
      <c r="I256" s="44" t="s">
        <v>11</v>
      </c>
      <c r="J256" s="46"/>
      <c r="K256" s="46"/>
      <c r="L256" s="44" t="s">
        <v>13</v>
      </c>
      <c r="M256" s="54"/>
      <c r="S256" s="58"/>
      <c r="V256" s="11"/>
      <c r="W256" s="10"/>
    </row>
    <row r="257" spans="1:23" ht="18.75" hidden="1" outlineLevel="2" x14ac:dyDescent="0.2">
      <c r="A257" s="42">
        <v>12</v>
      </c>
      <c r="B257" s="43"/>
      <c r="C257" s="78">
        <v>14149024</v>
      </c>
      <c r="D257" s="44" t="s">
        <v>218</v>
      </c>
      <c r="E257" s="44" t="s">
        <v>1036</v>
      </c>
      <c r="F257" s="44" t="s">
        <v>1169</v>
      </c>
      <c r="G257" s="44">
        <v>28</v>
      </c>
      <c r="H257" s="46"/>
      <c r="I257" s="44" t="s">
        <v>11</v>
      </c>
      <c r="J257" s="44">
        <v>1696594390</v>
      </c>
      <c r="K257" s="44" t="s">
        <v>927</v>
      </c>
      <c r="L257" s="44" t="s">
        <v>13</v>
      </c>
      <c r="M257" s="54"/>
      <c r="S257" s="58"/>
      <c r="V257" s="11"/>
      <c r="W257" s="10"/>
    </row>
    <row r="258" spans="1:23" ht="18.75" hidden="1" outlineLevel="2" x14ac:dyDescent="0.2">
      <c r="A258" s="42">
        <v>12</v>
      </c>
      <c r="B258" s="43"/>
      <c r="C258" s="78">
        <v>14149072</v>
      </c>
      <c r="D258" s="44" t="s">
        <v>219</v>
      </c>
      <c r="E258" s="44" t="s">
        <v>966</v>
      </c>
      <c r="F258" s="44" t="s">
        <v>1170</v>
      </c>
      <c r="G258" s="44">
        <v>31</v>
      </c>
      <c r="H258" s="46"/>
      <c r="I258" s="44" t="s">
        <v>11</v>
      </c>
      <c r="J258" s="44">
        <v>1686168564</v>
      </c>
      <c r="K258" s="46"/>
      <c r="L258" s="44" t="s">
        <v>13</v>
      </c>
      <c r="M258" s="54"/>
      <c r="S258" s="58"/>
      <c r="V258" s="11"/>
      <c r="W258" s="10" t="str">
        <f xml:space="preserve"> PROPER(CHUYÊN!D75)</f>
        <v>Nguyễn Minh Hải</v>
      </c>
    </row>
    <row r="259" spans="1:23" ht="18.75" hidden="1" outlineLevel="2" x14ac:dyDescent="0.2">
      <c r="A259" s="42">
        <v>12</v>
      </c>
      <c r="B259" s="43">
        <v>12</v>
      </c>
      <c r="C259" s="78">
        <v>14149136</v>
      </c>
      <c r="D259" s="44" t="s">
        <v>215</v>
      </c>
      <c r="E259" s="44" t="s">
        <v>1084</v>
      </c>
      <c r="F259" s="44" t="s">
        <v>1172</v>
      </c>
      <c r="G259" s="44">
        <v>31</v>
      </c>
      <c r="H259" s="46"/>
      <c r="I259" s="44" t="s">
        <v>11</v>
      </c>
      <c r="J259" s="46"/>
      <c r="K259" s="46"/>
      <c r="L259" s="44" t="s">
        <v>13</v>
      </c>
      <c r="M259" s="54"/>
      <c r="S259" s="58"/>
      <c r="V259" s="11"/>
      <c r="W259" s="10"/>
    </row>
    <row r="260" spans="1:23" s="11" customFormat="1" ht="18.75" outlineLevel="1" collapsed="1" x14ac:dyDescent="0.2">
      <c r="A260" s="85" t="s">
        <v>1210</v>
      </c>
      <c r="B260" s="43"/>
      <c r="C260" s="78"/>
      <c r="D260" s="44"/>
      <c r="E260" s="44"/>
      <c r="F260" s="44"/>
      <c r="G260" s="44">
        <f>SUBTOTAL(9,G255:G259)</f>
        <v>135</v>
      </c>
      <c r="H260" s="46"/>
      <c r="I260" s="44"/>
      <c r="J260" s="46"/>
      <c r="K260" s="46"/>
      <c r="L260" s="44"/>
      <c r="M260" s="54"/>
      <c r="S260" s="58"/>
      <c r="W260" s="10"/>
    </row>
    <row r="261" spans="1:23" ht="18.75" hidden="1" outlineLevel="2" x14ac:dyDescent="0.2">
      <c r="A261" s="42">
        <v>5</v>
      </c>
      <c r="B261" s="43"/>
      <c r="C261" s="78">
        <v>14146024</v>
      </c>
      <c r="D261" s="44" t="s">
        <v>47</v>
      </c>
      <c r="E261" s="44" t="s">
        <v>1037</v>
      </c>
      <c r="F261" s="44" t="s">
        <v>1169</v>
      </c>
      <c r="G261" s="44">
        <v>25</v>
      </c>
      <c r="H261" s="44">
        <v>141461</v>
      </c>
      <c r="I261" s="44" t="s">
        <v>42</v>
      </c>
      <c r="J261" s="46"/>
      <c r="K261" s="46"/>
      <c r="L261" s="44" t="s">
        <v>13</v>
      </c>
      <c r="M261" s="54"/>
      <c r="N261" s="4"/>
      <c r="S261" s="58"/>
      <c r="V261" s="11"/>
      <c r="W261" s="10"/>
    </row>
    <row r="262" spans="1:23" ht="18.75" hidden="1" outlineLevel="2" x14ac:dyDescent="0.3">
      <c r="A262" s="42">
        <v>5</v>
      </c>
      <c r="B262" s="43">
        <v>5</v>
      </c>
      <c r="C262" s="78">
        <v>14146027</v>
      </c>
      <c r="D262" s="44" t="s">
        <v>41</v>
      </c>
      <c r="E262" s="44" t="s">
        <v>1077</v>
      </c>
      <c r="F262" s="44" t="s">
        <v>1169</v>
      </c>
      <c r="G262" s="44">
        <v>25</v>
      </c>
      <c r="H262" s="44">
        <v>141461</v>
      </c>
      <c r="I262" s="44" t="s">
        <v>42</v>
      </c>
      <c r="J262" s="44">
        <v>967960751</v>
      </c>
      <c r="K262" s="45" t="s">
        <v>43</v>
      </c>
      <c r="L262" s="44" t="s">
        <v>13</v>
      </c>
      <c r="M262" s="54"/>
      <c r="N262" s="4"/>
      <c r="S262" s="58"/>
      <c r="V262" s="11"/>
      <c r="W262" s="10"/>
    </row>
    <row r="263" spans="1:23" ht="18.75" hidden="1" outlineLevel="2" x14ac:dyDescent="0.3">
      <c r="A263" s="42">
        <v>5</v>
      </c>
      <c r="B263" s="43"/>
      <c r="C263" s="78">
        <v>14146156</v>
      </c>
      <c r="D263" s="44" t="s">
        <v>45</v>
      </c>
      <c r="E263" s="44" t="s">
        <v>959</v>
      </c>
      <c r="F263" s="44" t="s">
        <v>1172</v>
      </c>
      <c r="G263" s="44">
        <v>31</v>
      </c>
      <c r="H263" s="44">
        <v>141461</v>
      </c>
      <c r="I263" s="44" t="s">
        <v>42</v>
      </c>
      <c r="J263" s="44">
        <v>942248801</v>
      </c>
      <c r="K263" s="45" t="s">
        <v>46</v>
      </c>
      <c r="L263" s="44" t="s">
        <v>13</v>
      </c>
      <c r="M263" s="54"/>
      <c r="N263" s="4"/>
      <c r="S263" s="58"/>
      <c r="V263" s="11"/>
      <c r="W263" s="10"/>
    </row>
    <row r="264" spans="1:23" ht="18.75" hidden="1" outlineLevel="2" x14ac:dyDescent="0.2">
      <c r="A264" s="42">
        <v>5</v>
      </c>
      <c r="B264" s="43"/>
      <c r="C264" s="78">
        <v>14146237</v>
      </c>
      <c r="D264" s="44" t="s">
        <v>48</v>
      </c>
      <c r="E264" s="44" t="s">
        <v>981</v>
      </c>
      <c r="F264" s="44" t="s">
        <v>1174</v>
      </c>
      <c r="G264" s="44">
        <v>29</v>
      </c>
      <c r="H264" s="44">
        <v>141461</v>
      </c>
      <c r="I264" s="44" t="s">
        <v>42</v>
      </c>
      <c r="J264" s="46"/>
      <c r="K264" s="46"/>
      <c r="L264" s="44" t="s">
        <v>13</v>
      </c>
      <c r="M264" s="54"/>
      <c r="N264" s="4"/>
      <c r="S264" s="58"/>
      <c r="V264" s="11"/>
      <c r="W264" s="10"/>
    </row>
    <row r="265" spans="1:23" ht="18.75" hidden="1" outlineLevel="2" x14ac:dyDescent="0.2">
      <c r="A265" s="42">
        <v>5</v>
      </c>
      <c r="B265" s="43"/>
      <c r="C265" s="78">
        <v>14146252</v>
      </c>
      <c r="D265" s="44" t="s">
        <v>44</v>
      </c>
      <c r="E265" s="44" t="s">
        <v>1078</v>
      </c>
      <c r="F265" s="44" t="s">
        <v>1174</v>
      </c>
      <c r="G265" s="44">
        <v>24</v>
      </c>
      <c r="H265" s="44">
        <v>141461</v>
      </c>
      <c r="I265" s="44" t="s">
        <v>42</v>
      </c>
      <c r="J265" s="44">
        <v>1642860348</v>
      </c>
      <c r="K265" s="46"/>
      <c r="L265" s="44" t="s">
        <v>13</v>
      </c>
      <c r="M265" s="54"/>
      <c r="N265" s="4"/>
      <c r="S265" s="58"/>
      <c r="V265" s="11"/>
      <c r="W265" s="10"/>
    </row>
    <row r="266" spans="1:23" s="11" customFormat="1" ht="18.75" outlineLevel="1" collapsed="1" x14ac:dyDescent="0.2">
      <c r="A266" s="85" t="s">
        <v>1203</v>
      </c>
      <c r="B266" s="43"/>
      <c r="C266" s="78"/>
      <c r="D266" s="44"/>
      <c r="E266" s="44"/>
      <c r="F266" s="44"/>
      <c r="G266" s="44">
        <f>SUBTOTAL(9,G261:G265)</f>
        <v>134</v>
      </c>
      <c r="H266" s="44"/>
      <c r="I266" s="44"/>
      <c r="J266" s="44"/>
      <c r="K266" s="46"/>
      <c r="L266" s="44"/>
      <c r="M266" s="54"/>
      <c r="N266" s="4"/>
      <c r="S266" s="58"/>
      <c r="W266" s="10"/>
    </row>
    <row r="267" spans="1:23" ht="18.75" hidden="1" outlineLevel="2" x14ac:dyDescent="0.3">
      <c r="A267" s="42">
        <v>83</v>
      </c>
      <c r="B267" s="43">
        <v>83</v>
      </c>
      <c r="C267" s="78">
        <v>15110053</v>
      </c>
      <c r="D267" s="44" t="s">
        <v>848</v>
      </c>
      <c r="E267" s="44" t="s">
        <v>1157</v>
      </c>
      <c r="F267" s="44" t="s">
        <v>1170</v>
      </c>
      <c r="G267" s="44">
        <v>37</v>
      </c>
      <c r="H267" s="44" t="s">
        <v>876</v>
      </c>
      <c r="I267" s="44" t="s">
        <v>31</v>
      </c>
      <c r="J267" s="44">
        <v>1672491552</v>
      </c>
      <c r="K267" s="51" t="s">
        <v>864</v>
      </c>
      <c r="L267" s="44" t="s">
        <v>13</v>
      </c>
      <c r="S267" s="58"/>
      <c r="V267" s="11"/>
    </row>
    <row r="268" spans="1:23" ht="18.75" hidden="1" outlineLevel="2" x14ac:dyDescent="0.3">
      <c r="A268" s="42">
        <v>83</v>
      </c>
      <c r="B268" s="43"/>
      <c r="C268" s="78">
        <v>15110061</v>
      </c>
      <c r="D268" s="44" t="s">
        <v>849</v>
      </c>
      <c r="E268" s="44" t="s">
        <v>982</v>
      </c>
      <c r="F268" s="44" t="s">
        <v>1170</v>
      </c>
      <c r="G268" s="44">
        <v>29</v>
      </c>
      <c r="H268" s="44" t="s">
        <v>876</v>
      </c>
      <c r="I268" s="44" t="s">
        <v>31</v>
      </c>
      <c r="J268" s="44">
        <v>1648607233</v>
      </c>
      <c r="K268" s="51" t="s">
        <v>865</v>
      </c>
      <c r="L268" s="44" t="s">
        <v>13</v>
      </c>
      <c r="S268" s="58"/>
      <c r="V268" s="11"/>
    </row>
    <row r="269" spans="1:23" ht="18.75" hidden="1" outlineLevel="2" x14ac:dyDescent="0.3">
      <c r="A269" s="42">
        <v>83</v>
      </c>
      <c r="B269" s="43"/>
      <c r="C269" s="78">
        <v>15110076</v>
      </c>
      <c r="D269" s="44" t="s">
        <v>850</v>
      </c>
      <c r="E269" s="44" t="s">
        <v>963</v>
      </c>
      <c r="F269" s="44" t="s">
        <v>1171</v>
      </c>
      <c r="G269" s="44">
        <v>24</v>
      </c>
      <c r="H269" s="44" t="s">
        <v>876</v>
      </c>
      <c r="I269" s="44" t="s">
        <v>31</v>
      </c>
      <c r="J269" s="46"/>
      <c r="K269" s="51" t="s">
        <v>866</v>
      </c>
      <c r="L269" s="44" t="s">
        <v>13</v>
      </c>
      <c r="S269" s="58"/>
      <c r="V269" s="11"/>
    </row>
    <row r="270" spans="1:23" ht="18.75" hidden="1" outlineLevel="2" x14ac:dyDescent="0.3">
      <c r="A270" s="42">
        <v>83</v>
      </c>
      <c r="B270" s="43"/>
      <c r="C270" s="78">
        <v>15110079</v>
      </c>
      <c r="D270" s="44" t="s">
        <v>851</v>
      </c>
      <c r="E270" s="44" t="s">
        <v>997</v>
      </c>
      <c r="F270" s="44" t="s">
        <v>1171</v>
      </c>
      <c r="G270" s="44">
        <v>22</v>
      </c>
      <c r="H270" s="44" t="s">
        <v>876</v>
      </c>
      <c r="I270" s="44" t="s">
        <v>31</v>
      </c>
      <c r="J270" s="46"/>
      <c r="K270" s="51" t="s">
        <v>867</v>
      </c>
      <c r="L270" s="44" t="s">
        <v>13</v>
      </c>
      <c r="S270" s="58"/>
      <c r="V270" s="11"/>
    </row>
    <row r="271" spans="1:23" ht="18.75" hidden="1" outlineLevel="2" x14ac:dyDescent="0.3">
      <c r="A271" s="42">
        <v>83</v>
      </c>
      <c r="B271" s="43"/>
      <c r="C271" s="78">
        <v>15110383</v>
      </c>
      <c r="D271" s="44" t="s">
        <v>852</v>
      </c>
      <c r="E271" s="44" t="s">
        <v>1137</v>
      </c>
      <c r="F271" s="44" t="s">
        <v>1173</v>
      </c>
      <c r="G271" s="44">
        <v>22</v>
      </c>
      <c r="H271" s="44" t="s">
        <v>527</v>
      </c>
      <c r="I271" s="44" t="s">
        <v>31</v>
      </c>
      <c r="J271" s="46"/>
      <c r="K271" s="51" t="s">
        <v>868</v>
      </c>
      <c r="L271" s="44" t="s">
        <v>13</v>
      </c>
      <c r="S271" s="58"/>
      <c r="V271" s="11"/>
    </row>
    <row r="272" spans="1:23" s="11" customFormat="1" ht="18.75" outlineLevel="1" collapsed="1" x14ac:dyDescent="0.3">
      <c r="A272" s="85" t="s">
        <v>1280</v>
      </c>
      <c r="B272" s="43"/>
      <c r="C272" s="78"/>
      <c r="D272" s="44"/>
      <c r="E272" s="44"/>
      <c r="F272" s="44"/>
      <c r="G272" s="44">
        <f>SUBTOTAL(9,G267:G271)</f>
        <v>134</v>
      </c>
      <c r="H272" s="44"/>
      <c r="I272" s="44"/>
      <c r="J272" s="46"/>
      <c r="K272" s="51"/>
      <c r="L272" s="44"/>
      <c r="S272" s="58"/>
    </row>
    <row r="273" spans="1:23" ht="18.75" hidden="1" outlineLevel="2" x14ac:dyDescent="0.2">
      <c r="A273" s="42">
        <v>18</v>
      </c>
      <c r="B273" s="43"/>
      <c r="C273" s="78">
        <v>14116057</v>
      </c>
      <c r="D273" s="44" t="s">
        <v>254</v>
      </c>
      <c r="E273" s="44" t="s">
        <v>1029</v>
      </c>
      <c r="F273" s="44" t="s">
        <v>1170</v>
      </c>
      <c r="G273" s="44">
        <v>29</v>
      </c>
      <c r="H273" s="44">
        <v>141161</v>
      </c>
      <c r="I273" s="44" t="s">
        <v>250</v>
      </c>
      <c r="J273" s="46"/>
      <c r="K273" s="46"/>
      <c r="L273" s="44" t="s">
        <v>60</v>
      </c>
      <c r="M273" s="54"/>
      <c r="S273" s="58"/>
      <c r="V273" s="11"/>
    </row>
    <row r="274" spans="1:23" ht="18.75" hidden="1" outlineLevel="2" x14ac:dyDescent="0.2">
      <c r="A274" s="42">
        <v>18</v>
      </c>
      <c r="B274" s="43"/>
      <c r="C274" s="78">
        <v>14116077</v>
      </c>
      <c r="D274" s="44" t="s">
        <v>252</v>
      </c>
      <c r="E274" s="44" t="s">
        <v>1092</v>
      </c>
      <c r="F274" s="44" t="s">
        <v>1171</v>
      </c>
      <c r="G274" s="44">
        <v>26</v>
      </c>
      <c r="H274" s="44">
        <v>141161</v>
      </c>
      <c r="I274" s="44" t="s">
        <v>250</v>
      </c>
      <c r="J274" s="46"/>
      <c r="K274" s="46"/>
      <c r="L274" s="44" t="s">
        <v>13</v>
      </c>
      <c r="M274" s="54"/>
      <c r="S274" s="58"/>
      <c r="V274" s="11"/>
    </row>
    <row r="275" spans="1:23" ht="18.75" hidden="1" outlineLevel="2" x14ac:dyDescent="0.2">
      <c r="A275" s="42">
        <v>18</v>
      </c>
      <c r="B275" s="43"/>
      <c r="C275" s="78">
        <v>14116107</v>
      </c>
      <c r="D275" s="44" t="s">
        <v>255</v>
      </c>
      <c r="E275" s="44" t="s">
        <v>1035</v>
      </c>
      <c r="F275" s="44" t="s">
        <v>1172</v>
      </c>
      <c r="G275" s="44">
        <v>34</v>
      </c>
      <c r="H275" s="44">
        <v>141161</v>
      </c>
      <c r="I275" s="44" t="s">
        <v>250</v>
      </c>
      <c r="J275" s="46"/>
      <c r="K275" s="46"/>
      <c r="L275" s="44" t="s">
        <v>13</v>
      </c>
      <c r="M275" s="54"/>
      <c r="N275" s="11" t="s">
        <v>206</v>
      </c>
      <c r="S275" s="58"/>
      <c r="V275" s="11"/>
    </row>
    <row r="276" spans="1:23" ht="18.75" hidden="1" outlineLevel="2" x14ac:dyDescent="0.3">
      <c r="A276" s="42">
        <v>18</v>
      </c>
      <c r="B276" s="43">
        <v>18</v>
      </c>
      <c r="C276" s="78">
        <v>14116116</v>
      </c>
      <c r="D276" s="44" t="s">
        <v>249</v>
      </c>
      <c r="E276" s="44" t="s">
        <v>959</v>
      </c>
      <c r="F276" s="44" t="s">
        <v>1172</v>
      </c>
      <c r="G276" s="44">
        <v>23</v>
      </c>
      <c r="H276" s="44">
        <v>141162</v>
      </c>
      <c r="I276" s="44" t="s">
        <v>250</v>
      </c>
      <c r="J276" s="44">
        <v>1626602894</v>
      </c>
      <c r="K276" s="51" t="s">
        <v>251</v>
      </c>
      <c r="L276" s="44" t="s">
        <v>13</v>
      </c>
      <c r="M276" s="54"/>
      <c r="S276" s="58"/>
      <c r="V276" s="11"/>
    </row>
    <row r="277" spans="1:23" ht="18.75" hidden="1" outlineLevel="2" x14ac:dyDescent="0.2">
      <c r="A277" s="42">
        <v>18</v>
      </c>
      <c r="B277" s="43"/>
      <c r="C277" s="78">
        <v>14116185</v>
      </c>
      <c r="D277" s="44" t="s">
        <v>253</v>
      </c>
      <c r="E277" s="44" t="s">
        <v>981</v>
      </c>
      <c r="F277" s="44" t="s">
        <v>1174</v>
      </c>
      <c r="G277" s="44">
        <v>20</v>
      </c>
      <c r="H277" s="44">
        <v>141161</v>
      </c>
      <c r="I277" s="44" t="s">
        <v>250</v>
      </c>
      <c r="J277" s="44">
        <v>1635707508</v>
      </c>
      <c r="K277" s="46"/>
      <c r="L277" s="44" t="s">
        <v>13</v>
      </c>
      <c r="M277" s="54"/>
      <c r="S277" s="58"/>
      <c r="V277" s="11"/>
    </row>
    <row r="278" spans="1:23" s="11" customFormat="1" ht="18.75" outlineLevel="1" collapsed="1" x14ac:dyDescent="0.2">
      <c r="A278" s="85" t="s">
        <v>1216</v>
      </c>
      <c r="B278" s="43"/>
      <c r="C278" s="78"/>
      <c r="D278" s="44"/>
      <c r="E278" s="44"/>
      <c r="F278" s="44"/>
      <c r="G278" s="44">
        <f>SUBTOTAL(9,G273:G277)</f>
        <v>132</v>
      </c>
      <c r="H278" s="44"/>
      <c r="I278" s="44"/>
      <c r="J278" s="44"/>
      <c r="K278" s="46"/>
      <c r="L278" s="44"/>
      <c r="M278" s="54"/>
      <c r="S278" s="58"/>
    </row>
    <row r="279" spans="1:23" ht="18.75" hidden="1" outlineLevel="2" x14ac:dyDescent="0.2">
      <c r="A279" s="42">
        <v>38</v>
      </c>
      <c r="B279" s="43">
        <v>38</v>
      </c>
      <c r="C279" s="78">
        <v>14143026</v>
      </c>
      <c r="D279" s="44" t="s">
        <v>375</v>
      </c>
      <c r="E279" s="44" t="s">
        <v>1114</v>
      </c>
      <c r="F279" s="44" t="s">
        <v>1169</v>
      </c>
      <c r="G279" s="44">
        <v>34</v>
      </c>
      <c r="H279" s="46"/>
      <c r="I279" s="44" t="s">
        <v>42</v>
      </c>
      <c r="J279" s="44">
        <v>989618038</v>
      </c>
      <c r="K279" s="44" t="s">
        <v>384</v>
      </c>
      <c r="L279" s="44" t="s">
        <v>13</v>
      </c>
      <c r="S279" s="12"/>
      <c r="V279" s="11"/>
    </row>
    <row r="280" spans="1:23" ht="18.75" hidden="1" outlineLevel="2" x14ac:dyDescent="0.2">
      <c r="A280" s="42">
        <v>38</v>
      </c>
      <c r="B280" s="43"/>
      <c r="C280" s="78">
        <v>14143040</v>
      </c>
      <c r="D280" s="44" t="s">
        <v>376</v>
      </c>
      <c r="E280" s="44" t="s">
        <v>1037</v>
      </c>
      <c r="F280" s="44" t="s">
        <v>1169</v>
      </c>
      <c r="G280" s="44">
        <v>25</v>
      </c>
      <c r="H280" s="46"/>
      <c r="I280" s="44" t="s">
        <v>42</v>
      </c>
      <c r="J280" s="44">
        <v>1656452319</v>
      </c>
      <c r="K280" s="44" t="s">
        <v>385</v>
      </c>
      <c r="L280" s="44" t="s">
        <v>60</v>
      </c>
      <c r="S280" s="12"/>
      <c r="V280" s="11"/>
    </row>
    <row r="281" spans="1:23" ht="18.75" hidden="1" outlineLevel="2" x14ac:dyDescent="0.2">
      <c r="A281" s="42">
        <v>38</v>
      </c>
      <c r="B281" s="43"/>
      <c r="C281" s="78">
        <v>14143218</v>
      </c>
      <c r="D281" s="44" t="s">
        <v>378</v>
      </c>
      <c r="E281" s="44" t="s">
        <v>1052</v>
      </c>
      <c r="F281" s="44" t="s">
        <v>1172</v>
      </c>
      <c r="G281" s="44">
        <v>19</v>
      </c>
      <c r="H281" s="46"/>
      <c r="I281" s="44" t="s">
        <v>42</v>
      </c>
      <c r="J281" s="46"/>
      <c r="K281" s="46"/>
      <c r="L281" s="44" t="s">
        <v>13</v>
      </c>
      <c r="S281" s="12"/>
      <c r="V281" s="11"/>
    </row>
    <row r="282" spans="1:23" ht="18.75" hidden="1" outlineLevel="2" x14ac:dyDescent="0.2">
      <c r="A282" s="42">
        <v>38</v>
      </c>
      <c r="B282" s="43"/>
      <c r="C282" s="78">
        <v>14143246</v>
      </c>
      <c r="D282" s="44" t="s">
        <v>377</v>
      </c>
      <c r="E282" s="44" t="s">
        <v>1026</v>
      </c>
      <c r="F282" s="44" t="s">
        <v>1173</v>
      </c>
      <c r="G282" s="44">
        <v>28</v>
      </c>
      <c r="H282" s="46"/>
      <c r="I282" s="44" t="s">
        <v>42</v>
      </c>
      <c r="J282" s="46"/>
      <c r="K282" s="46"/>
      <c r="L282" s="44" t="s">
        <v>13</v>
      </c>
      <c r="S282" s="12"/>
      <c r="V282" s="11"/>
      <c r="W282" s="11"/>
    </row>
    <row r="283" spans="1:23" ht="18.75" hidden="1" outlineLevel="2" x14ac:dyDescent="0.2">
      <c r="A283" s="42">
        <v>38</v>
      </c>
      <c r="B283" s="43"/>
      <c r="C283" s="78">
        <v>14143287</v>
      </c>
      <c r="D283" s="44" t="s">
        <v>379</v>
      </c>
      <c r="E283" s="44" t="s">
        <v>981</v>
      </c>
      <c r="F283" s="44" t="s">
        <v>1174</v>
      </c>
      <c r="G283" s="44">
        <v>26</v>
      </c>
      <c r="H283" s="46"/>
      <c r="I283" s="44" t="s">
        <v>42</v>
      </c>
      <c r="J283" s="46"/>
      <c r="K283" s="46"/>
      <c r="L283" s="44" t="s">
        <v>60</v>
      </c>
      <c r="S283" s="12"/>
      <c r="V283" s="11"/>
    </row>
    <row r="284" spans="1:23" s="11" customFormat="1" ht="18.75" outlineLevel="1" collapsed="1" x14ac:dyDescent="0.2">
      <c r="A284" s="85" t="s">
        <v>1236</v>
      </c>
      <c r="B284" s="43"/>
      <c r="C284" s="78"/>
      <c r="D284" s="44"/>
      <c r="E284" s="44"/>
      <c r="F284" s="44"/>
      <c r="G284" s="44">
        <f>SUBTOTAL(9,G279:G283)</f>
        <v>132</v>
      </c>
      <c r="H284" s="46"/>
      <c r="I284" s="44"/>
      <c r="J284" s="46"/>
      <c r="K284" s="46"/>
      <c r="L284" s="44"/>
      <c r="S284" s="12"/>
    </row>
    <row r="285" spans="1:23" ht="18.75" hidden="1" outlineLevel="2" x14ac:dyDescent="0.3">
      <c r="A285" s="48">
        <v>25</v>
      </c>
      <c r="B285" s="43"/>
      <c r="C285" s="81">
        <v>13144059</v>
      </c>
      <c r="D285" s="45" t="s">
        <v>298</v>
      </c>
      <c r="E285" s="45" t="s">
        <v>1101</v>
      </c>
      <c r="F285" s="44" t="s">
        <v>1170</v>
      </c>
      <c r="G285" s="44">
        <v>17</v>
      </c>
      <c r="H285" s="45">
        <v>131442</v>
      </c>
      <c r="I285" s="45" t="s">
        <v>42</v>
      </c>
      <c r="J285" s="45">
        <v>901448303</v>
      </c>
      <c r="K285" s="46"/>
      <c r="L285" s="45" t="s">
        <v>13</v>
      </c>
      <c r="M285" s="57"/>
      <c r="N285" s="28"/>
      <c r="O285" s="28"/>
      <c r="P285" s="28"/>
      <c r="Q285" s="28"/>
      <c r="R285" s="28"/>
      <c r="S285" s="34"/>
      <c r="T285" s="28"/>
      <c r="U285" s="28"/>
      <c r="V285" s="28"/>
      <c r="W285" s="28"/>
    </row>
    <row r="286" spans="1:23" ht="18.75" hidden="1" outlineLevel="2" x14ac:dyDescent="0.3">
      <c r="A286" s="48">
        <v>25</v>
      </c>
      <c r="B286" s="43">
        <v>25</v>
      </c>
      <c r="C286" s="81">
        <v>13144125</v>
      </c>
      <c r="D286" s="45" t="s">
        <v>294</v>
      </c>
      <c r="E286" s="45" t="s">
        <v>1026</v>
      </c>
      <c r="F286" s="44" t="s">
        <v>1173</v>
      </c>
      <c r="G286" s="44">
        <v>33</v>
      </c>
      <c r="H286" s="45">
        <v>131442</v>
      </c>
      <c r="I286" s="45" t="s">
        <v>42</v>
      </c>
      <c r="J286" s="45">
        <v>1665488450</v>
      </c>
      <c r="K286" s="46"/>
      <c r="L286" s="45" t="s">
        <v>13</v>
      </c>
      <c r="M286" s="57"/>
      <c r="N286" s="28"/>
      <c r="O286" s="28"/>
      <c r="P286" s="28"/>
      <c r="Q286" s="28"/>
      <c r="R286" s="28"/>
      <c r="S286" s="34"/>
      <c r="T286" s="28"/>
      <c r="U286" s="28"/>
      <c r="V286" s="28"/>
      <c r="W286" s="28"/>
    </row>
    <row r="287" spans="1:23" ht="18.75" hidden="1" outlineLevel="2" x14ac:dyDescent="0.3">
      <c r="A287" s="48">
        <v>25</v>
      </c>
      <c r="B287" s="43"/>
      <c r="C287" s="81">
        <v>13144128</v>
      </c>
      <c r="D287" s="45" t="s">
        <v>296</v>
      </c>
      <c r="E287" s="45" t="s">
        <v>1001</v>
      </c>
      <c r="F287" s="44" t="s">
        <v>1173</v>
      </c>
      <c r="G287" s="44">
        <v>30</v>
      </c>
      <c r="H287" s="45">
        <v>131442</v>
      </c>
      <c r="I287" s="45" t="s">
        <v>42</v>
      </c>
      <c r="J287" s="45">
        <v>1212441446</v>
      </c>
      <c r="K287" s="46"/>
      <c r="L287" s="45" t="s">
        <v>13</v>
      </c>
      <c r="M287" s="57"/>
      <c r="N287" s="28"/>
      <c r="O287" s="28"/>
      <c r="P287" s="28"/>
      <c r="Q287" s="28"/>
      <c r="R287" s="28"/>
      <c r="S287" s="34"/>
      <c r="T287" s="28"/>
      <c r="U287" s="28"/>
      <c r="V287" s="28"/>
      <c r="W287" s="28"/>
    </row>
    <row r="288" spans="1:23" ht="18.75" hidden="1" outlineLevel="2" x14ac:dyDescent="0.3">
      <c r="A288" s="48">
        <v>25</v>
      </c>
      <c r="B288" s="43"/>
      <c r="C288" s="81">
        <v>13144133</v>
      </c>
      <c r="D288" s="45" t="s">
        <v>295</v>
      </c>
      <c r="E288" s="45" t="s">
        <v>1100</v>
      </c>
      <c r="F288" s="44" t="s">
        <v>1174</v>
      </c>
      <c r="G288" s="44">
        <v>24</v>
      </c>
      <c r="H288" s="45">
        <v>131442</v>
      </c>
      <c r="I288" s="45" t="s">
        <v>42</v>
      </c>
      <c r="J288" s="45">
        <v>1664358311</v>
      </c>
      <c r="K288" s="46"/>
      <c r="L288" s="45" t="s">
        <v>13</v>
      </c>
      <c r="M288" s="57"/>
      <c r="N288" s="28"/>
      <c r="O288" s="28"/>
      <c r="P288" s="28"/>
      <c r="Q288" s="28"/>
      <c r="R288" s="28"/>
      <c r="S288" s="34"/>
      <c r="T288" s="28"/>
      <c r="U288" s="28"/>
      <c r="V288" s="28"/>
      <c r="W288" s="28"/>
    </row>
    <row r="289" spans="1:23" ht="18.75" hidden="1" outlineLevel="2" x14ac:dyDescent="0.3">
      <c r="A289" s="48">
        <v>25</v>
      </c>
      <c r="B289" s="43"/>
      <c r="C289" s="81">
        <v>13144139</v>
      </c>
      <c r="D289" s="45" t="s">
        <v>297</v>
      </c>
      <c r="E289" s="45" t="s">
        <v>1070</v>
      </c>
      <c r="F289" s="44" t="s">
        <v>1174</v>
      </c>
      <c r="G289" s="44">
        <v>27</v>
      </c>
      <c r="H289" s="45">
        <v>131442</v>
      </c>
      <c r="I289" s="45" t="s">
        <v>42</v>
      </c>
      <c r="J289" s="45">
        <v>96324124</v>
      </c>
      <c r="K289" s="46"/>
      <c r="L289" s="45" t="s">
        <v>13</v>
      </c>
      <c r="M289" s="57"/>
      <c r="N289" s="28"/>
      <c r="O289" s="28"/>
      <c r="P289" s="28"/>
      <c r="Q289" s="28"/>
      <c r="R289" s="28"/>
      <c r="S289" s="34"/>
      <c r="T289" s="28"/>
      <c r="U289" s="28"/>
      <c r="V289" s="28"/>
      <c r="W289" s="28"/>
    </row>
    <row r="290" spans="1:23" s="11" customFormat="1" ht="18.75" outlineLevel="1" collapsed="1" x14ac:dyDescent="0.3">
      <c r="A290" s="86" t="s">
        <v>1223</v>
      </c>
      <c r="B290" s="43"/>
      <c r="C290" s="81"/>
      <c r="D290" s="45"/>
      <c r="E290" s="45"/>
      <c r="F290" s="44"/>
      <c r="G290" s="44">
        <f>SUBTOTAL(9,G285:G289)</f>
        <v>131</v>
      </c>
      <c r="H290" s="45"/>
      <c r="I290" s="45"/>
      <c r="J290" s="45"/>
      <c r="K290" s="46"/>
      <c r="L290" s="45"/>
      <c r="M290" s="57"/>
      <c r="N290" s="28"/>
      <c r="O290" s="28"/>
      <c r="P290" s="28"/>
      <c r="Q290" s="28"/>
      <c r="R290" s="28"/>
      <c r="S290" s="34"/>
      <c r="T290" s="28"/>
      <c r="U290" s="28"/>
      <c r="V290" s="28"/>
      <c r="W290" s="28"/>
    </row>
    <row r="291" spans="1:23" ht="18.75" hidden="1" outlineLevel="2" x14ac:dyDescent="0.3">
      <c r="A291" s="42">
        <v>76</v>
      </c>
      <c r="B291" s="43">
        <v>76</v>
      </c>
      <c r="C291" s="78">
        <v>14141024</v>
      </c>
      <c r="D291" s="44" t="s">
        <v>700</v>
      </c>
      <c r="E291" s="44" t="s">
        <v>1155</v>
      </c>
      <c r="F291" s="44" t="s">
        <v>1169</v>
      </c>
      <c r="G291" s="44">
        <v>14</v>
      </c>
      <c r="H291" s="44">
        <v>141411</v>
      </c>
      <c r="I291" s="44" t="s">
        <v>24</v>
      </c>
      <c r="J291" s="44">
        <v>1676104122</v>
      </c>
      <c r="K291" s="51" t="s">
        <v>714</v>
      </c>
      <c r="L291" s="44" t="s">
        <v>13</v>
      </c>
      <c r="S291" s="12"/>
      <c r="V291" s="11"/>
    </row>
    <row r="292" spans="1:23" ht="18.75" hidden="1" outlineLevel="2" x14ac:dyDescent="0.2">
      <c r="A292" s="42">
        <v>76</v>
      </c>
      <c r="B292" s="43"/>
      <c r="C292" s="78">
        <v>14141057</v>
      </c>
      <c r="D292" s="44" t="s">
        <v>703</v>
      </c>
      <c r="E292" s="44" t="s">
        <v>977</v>
      </c>
      <c r="F292" s="44" t="s">
        <v>1169</v>
      </c>
      <c r="G292" s="44">
        <v>31</v>
      </c>
      <c r="H292" s="44">
        <v>141411</v>
      </c>
      <c r="I292" s="44" t="s">
        <v>24</v>
      </c>
      <c r="J292" s="46"/>
      <c r="K292" s="46"/>
      <c r="L292" s="44" t="s">
        <v>13</v>
      </c>
      <c r="S292" s="12"/>
      <c r="V292" s="11"/>
    </row>
    <row r="293" spans="1:23" ht="18.75" hidden="1" outlineLevel="2" x14ac:dyDescent="0.2">
      <c r="A293" s="42">
        <v>76</v>
      </c>
      <c r="B293" s="43"/>
      <c r="C293" s="78">
        <v>14141149</v>
      </c>
      <c r="D293" s="44" t="s">
        <v>702</v>
      </c>
      <c r="E293" s="44" t="s">
        <v>1127</v>
      </c>
      <c r="F293" s="44" t="s">
        <v>1170</v>
      </c>
      <c r="G293" s="44">
        <v>33</v>
      </c>
      <c r="H293" s="44">
        <v>141411</v>
      </c>
      <c r="I293" s="44" t="s">
        <v>24</v>
      </c>
      <c r="J293" s="46"/>
      <c r="K293" s="46"/>
      <c r="L293" s="44" t="s">
        <v>13</v>
      </c>
      <c r="S293" s="12"/>
      <c r="V293" s="11"/>
    </row>
    <row r="294" spans="1:23" ht="18.75" hidden="1" outlineLevel="2" x14ac:dyDescent="0.3">
      <c r="A294" s="42">
        <v>76</v>
      </c>
      <c r="B294" s="43"/>
      <c r="C294" s="78">
        <v>14141180</v>
      </c>
      <c r="D294" s="44" t="s">
        <v>701</v>
      </c>
      <c r="E294" s="44" t="s">
        <v>980</v>
      </c>
      <c r="F294" s="44" t="s">
        <v>1171</v>
      </c>
      <c r="G294" s="44">
        <v>19</v>
      </c>
      <c r="H294" s="44">
        <v>141411</v>
      </c>
      <c r="I294" s="44" t="s">
        <v>24</v>
      </c>
      <c r="J294" s="44">
        <v>1643588445</v>
      </c>
      <c r="K294" s="51" t="s">
        <v>713</v>
      </c>
      <c r="L294" s="44" t="s">
        <v>13</v>
      </c>
      <c r="S294" s="12"/>
      <c r="V294" s="11"/>
    </row>
    <row r="295" spans="1:23" ht="18.75" hidden="1" outlineLevel="2" x14ac:dyDescent="0.2">
      <c r="A295" s="42">
        <v>76</v>
      </c>
      <c r="B295" s="43"/>
      <c r="C295" s="78">
        <v>14141293</v>
      </c>
      <c r="D295" s="44" t="s">
        <v>704</v>
      </c>
      <c r="E295" s="44" t="s">
        <v>1143</v>
      </c>
      <c r="F295" s="44" t="s">
        <v>1173</v>
      </c>
      <c r="G295" s="44">
        <v>34</v>
      </c>
      <c r="H295" s="44">
        <v>141411</v>
      </c>
      <c r="I295" s="44" t="s">
        <v>24</v>
      </c>
      <c r="J295" s="46"/>
      <c r="K295" s="46"/>
      <c r="L295" s="44" t="s">
        <v>13</v>
      </c>
      <c r="S295" s="12"/>
      <c r="V295" s="11"/>
    </row>
    <row r="296" spans="1:23" s="11" customFormat="1" ht="18.75" outlineLevel="1" collapsed="1" x14ac:dyDescent="0.2">
      <c r="A296" s="85" t="s">
        <v>1273</v>
      </c>
      <c r="B296" s="43"/>
      <c r="C296" s="78"/>
      <c r="D296" s="44"/>
      <c r="E296" s="44"/>
      <c r="F296" s="44"/>
      <c r="G296" s="44">
        <f>SUBTOTAL(9,G291:G295)</f>
        <v>131</v>
      </c>
      <c r="H296" s="44"/>
      <c r="I296" s="44"/>
      <c r="J296" s="46"/>
      <c r="K296" s="46"/>
      <c r="L296" s="44"/>
      <c r="S296" s="12"/>
    </row>
    <row r="297" spans="1:23" ht="18.75" hidden="1" outlineLevel="2" x14ac:dyDescent="0.3">
      <c r="A297" s="42">
        <v>52</v>
      </c>
      <c r="B297" s="43">
        <v>52</v>
      </c>
      <c r="C297" s="78">
        <v>14145104</v>
      </c>
      <c r="D297" s="44" t="s">
        <v>530</v>
      </c>
      <c r="E297" s="44" t="s">
        <v>966</v>
      </c>
      <c r="F297" s="44" t="s">
        <v>1170</v>
      </c>
      <c r="G297" s="44">
        <v>15</v>
      </c>
      <c r="H297" s="44" t="s">
        <v>544</v>
      </c>
      <c r="I297" s="44" t="s">
        <v>73</v>
      </c>
      <c r="J297" s="44">
        <v>968948910</v>
      </c>
      <c r="K297" s="51" t="s">
        <v>549</v>
      </c>
      <c r="L297" s="44" t="s">
        <v>60</v>
      </c>
      <c r="S297" s="12"/>
      <c r="V297" s="11"/>
    </row>
    <row r="298" spans="1:23" ht="18.75" hidden="1" outlineLevel="2" x14ac:dyDescent="0.2">
      <c r="A298" s="42">
        <v>52</v>
      </c>
      <c r="B298" s="43"/>
      <c r="C298" s="78">
        <v>14141194</v>
      </c>
      <c r="D298" s="44" t="s">
        <v>532</v>
      </c>
      <c r="E298" s="44" t="s">
        <v>997</v>
      </c>
      <c r="F298" s="44" t="s">
        <v>1171</v>
      </c>
      <c r="G298" s="44">
        <v>32</v>
      </c>
      <c r="H298" s="44" t="s">
        <v>547</v>
      </c>
      <c r="I298" s="44" t="s">
        <v>24</v>
      </c>
      <c r="J298" s="46"/>
      <c r="K298" s="46"/>
      <c r="L298" s="44" t="s">
        <v>60</v>
      </c>
      <c r="S298" s="12"/>
      <c r="V298" s="11"/>
      <c r="W298" s="11"/>
    </row>
    <row r="299" spans="1:23" ht="18.75" hidden="1" outlineLevel="2" x14ac:dyDescent="0.2">
      <c r="A299" s="42">
        <v>52</v>
      </c>
      <c r="B299" s="43"/>
      <c r="C299" s="78">
        <v>14141214</v>
      </c>
      <c r="D299" s="44" t="s">
        <v>533</v>
      </c>
      <c r="E299" s="44" t="s">
        <v>1068</v>
      </c>
      <c r="F299" s="44" t="s">
        <v>1172</v>
      </c>
      <c r="G299" s="44">
        <v>33</v>
      </c>
      <c r="H299" s="44" t="s">
        <v>548</v>
      </c>
      <c r="I299" s="44" t="s">
        <v>24</v>
      </c>
      <c r="J299" s="46"/>
      <c r="K299" s="46"/>
      <c r="L299" s="44" t="s">
        <v>13</v>
      </c>
      <c r="S299" s="12"/>
      <c r="V299" s="11"/>
    </row>
    <row r="300" spans="1:23" ht="18.75" hidden="1" outlineLevel="2" x14ac:dyDescent="0.3">
      <c r="A300" s="42">
        <v>52</v>
      </c>
      <c r="B300" s="43"/>
      <c r="C300" s="78">
        <v>14141503</v>
      </c>
      <c r="D300" s="44" t="s">
        <v>531</v>
      </c>
      <c r="E300" s="44" t="s">
        <v>1102</v>
      </c>
      <c r="F300" s="44" t="s">
        <v>1172</v>
      </c>
      <c r="G300" s="44">
        <v>27</v>
      </c>
      <c r="H300" s="44" t="s">
        <v>545</v>
      </c>
      <c r="I300" s="44" t="s">
        <v>31</v>
      </c>
      <c r="J300" s="44">
        <v>969592002</v>
      </c>
      <c r="K300" s="51" t="s">
        <v>550</v>
      </c>
      <c r="L300" s="44" t="s">
        <v>13</v>
      </c>
      <c r="S300" s="12"/>
      <c r="V300" s="11"/>
    </row>
    <row r="301" spans="1:23" ht="18.75" hidden="1" outlineLevel="2" x14ac:dyDescent="0.3">
      <c r="A301" s="42">
        <v>52</v>
      </c>
      <c r="B301" s="43"/>
      <c r="C301" s="78">
        <v>14151111</v>
      </c>
      <c r="D301" s="44" t="s">
        <v>1194</v>
      </c>
      <c r="E301" s="44" t="s">
        <v>1097</v>
      </c>
      <c r="F301" s="44" t="s">
        <v>1174</v>
      </c>
      <c r="G301" s="44">
        <v>23</v>
      </c>
      <c r="H301" s="44" t="s">
        <v>546</v>
      </c>
      <c r="I301" s="44" t="s">
        <v>24</v>
      </c>
      <c r="J301" s="44">
        <v>1636001464</v>
      </c>
      <c r="K301" s="51" t="s">
        <v>551</v>
      </c>
      <c r="L301" s="44" t="s">
        <v>60</v>
      </c>
      <c r="S301" s="12"/>
      <c r="V301" s="11"/>
    </row>
    <row r="302" spans="1:23" s="11" customFormat="1" ht="18.75" outlineLevel="1" collapsed="1" x14ac:dyDescent="0.3">
      <c r="A302" s="85" t="s">
        <v>1250</v>
      </c>
      <c r="B302" s="43"/>
      <c r="C302" s="78"/>
      <c r="D302" s="44"/>
      <c r="E302" s="44"/>
      <c r="F302" s="44"/>
      <c r="G302" s="44">
        <f>SUBTOTAL(9,G297:G301)</f>
        <v>130</v>
      </c>
      <c r="H302" s="44"/>
      <c r="I302" s="44"/>
      <c r="J302" s="44"/>
      <c r="K302" s="51"/>
      <c r="L302" s="44"/>
      <c r="S302" s="12"/>
    </row>
    <row r="303" spans="1:23" ht="18.75" hidden="1" outlineLevel="2" x14ac:dyDescent="0.3">
      <c r="A303" s="42">
        <v>68</v>
      </c>
      <c r="B303" s="43">
        <v>68</v>
      </c>
      <c r="C303" s="78">
        <v>15124008</v>
      </c>
      <c r="D303" s="44" t="s">
        <v>657</v>
      </c>
      <c r="E303" s="44" t="s">
        <v>999</v>
      </c>
      <c r="F303" s="44" t="s">
        <v>1169</v>
      </c>
      <c r="G303" s="44">
        <v>29</v>
      </c>
      <c r="H303" s="46"/>
      <c r="I303" s="44" t="s">
        <v>31</v>
      </c>
      <c r="J303" s="44">
        <v>949520997</v>
      </c>
      <c r="K303" s="51" t="s">
        <v>662</v>
      </c>
      <c r="L303" s="44" t="s">
        <v>13</v>
      </c>
      <c r="S303" s="12"/>
      <c r="V303" s="11"/>
    </row>
    <row r="304" spans="1:23" ht="18.75" hidden="1" outlineLevel="2" x14ac:dyDescent="0.3">
      <c r="A304" s="42">
        <v>68</v>
      </c>
      <c r="B304" s="43"/>
      <c r="C304" s="78">
        <v>15124017</v>
      </c>
      <c r="D304" s="44" t="s">
        <v>659</v>
      </c>
      <c r="E304" s="44" t="s">
        <v>1082</v>
      </c>
      <c r="F304" s="44" t="s">
        <v>1170</v>
      </c>
      <c r="G304" s="44">
        <v>23</v>
      </c>
      <c r="H304" s="46"/>
      <c r="I304" s="44" t="s">
        <v>31</v>
      </c>
      <c r="J304" s="44">
        <v>1675042487</v>
      </c>
      <c r="K304" s="51" t="s">
        <v>663</v>
      </c>
      <c r="L304" s="44" t="s">
        <v>13</v>
      </c>
      <c r="S304" s="12"/>
      <c r="V304" s="11"/>
    </row>
    <row r="305" spans="1:23" ht="18.75" hidden="1" outlineLevel="2" x14ac:dyDescent="0.2">
      <c r="A305" s="42">
        <v>68</v>
      </c>
      <c r="B305" s="43"/>
      <c r="C305" s="78">
        <v>15124022</v>
      </c>
      <c r="D305" s="44" t="s">
        <v>658</v>
      </c>
      <c r="E305" s="44" t="s">
        <v>1032</v>
      </c>
      <c r="F305" s="44" t="s">
        <v>1170</v>
      </c>
      <c r="G305" s="44">
        <v>27</v>
      </c>
      <c r="H305" s="46"/>
      <c r="I305" s="44" t="s">
        <v>31</v>
      </c>
      <c r="J305" s="46"/>
      <c r="K305" s="46"/>
      <c r="L305" s="44" t="s">
        <v>13</v>
      </c>
      <c r="S305" s="12"/>
      <c r="V305" s="11"/>
    </row>
    <row r="306" spans="1:23" ht="18.75" hidden="1" outlineLevel="2" x14ac:dyDescent="0.2">
      <c r="A306" s="42">
        <v>68</v>
      </c>
      <c r="B306" s="43"/>
      <c r="C306" s="78">
        <v>15124024</v>
      </c>
      <c r="D306" s="44" t="s">
        <v>660</v>
      </c>
      <c r="E306" s="44" t="s">
        <v>982</v>
      </c>
      <c r="F306" s="44" t="s">
        <v>1170</v>
      </c>
      <c r="G306" s="44">
        <v>22</v>
      </c>
      <c r="H306" s="46"/>
      <c r="I306" s="44" t="s">
        <v>31</v>
      </c>
      <c r="J306" s="46"/>
      <c r="K306" s="46"/>
      <c r="L306" s="44" t="s">
        <v>13</v>
      </c>
      <c r="S306" s="12"/>
      <c r="V306" s="11"/>
    </row>
    <row r="307" spans="1:23" ht="18.75" hidden="1" outlineLevel="2" x14ac:dyDescent="0.2">
      <c r="A307" s="42">
        <v>68</v>
      </c>
      <c r="B307" s="43"/>
      <c r="C307" s="78">
        <v>15124041</v>
      </c>
      <c r="D307" s="44" t="s">
        <v>661</v>
      </c>
      <c r="E307" s="44" t="s">
        <v>1119</v>
      </c>
      <c r="F307" s="44" t="s">
        <v>1172</v>
      </c>
      <c r="G307" s="44">
        <v>29</v>
      </c>
      <c r="H307" s="46"/>
      <c r="I307" s="44" t="s">
        <v>31</v>
      </c>
      <c r="J307" s="46"/>
      <c r="K307" s="46"/>
      <c r="L307" s="44" t="s">
        <v>13</v>
      </c>
      <c r="S307" s="12"/>
      <c r="V307" s="11"/>
    </row>
    <row r="308" spans="1:23" s="11" customFormat="1" ht="18.75" outlineLevel="1" collapsed="1" x14ac:dyDescent="0.2">
      <c r="A308" s="85" t="s">
        <v>1265</v>
      </c>
      <c r="B308" s="43"/>
      <c r="C308" s="78"/>
      <c r="D308" s="44"/>
      <c r="E308" s="44"/>
      <c r="F308" s="44"/>
      <c r="G308" s="44">
        <f>SUBTOTAL(9,G303:G307)</f>
        <v>130</v>
      </c>
      <c r="H308" s="46"/>
      <c r="I308" s="44"/>
      <c r="J308" s="46"/>
      <c r="K308" s="46"/>
      <c r="L308" s="44"/>
      <c r="S308" s="12"/>
    </row>
    <row r="309" spans="1:23" ht="18.75" hidden="1" outlineLevel="2" x14ac:dyDescent="0.3">
      <c r="A309" s="42">
        <v>79</v>
      </c>
      <c r="B309" s="43"/>
      <c r="C309" s="78">
        <v>15146014</v>
      </c>
      <c r="D309" s="44" t="s">
        <v>822</v>
      </c>
      <c r="E309" s="44" t="s">
        <v>1013</v>
      </c>
      <c r="F309" s="44" t="s">
        <v>1169</v>
      </c>
      <c r="G309" s="44">
        <v>38</v>
      </c>
      <c r="H309" s="44" t="s">
        <v>825</v>
      </c>
      <c r="I309" s="44" t="s">
        <v>31</v>
      </c>
      <c r="J309" s="44">
        <v>989094031</v>
      </c>
      <c r="K309" s="51" t="s">
        <v>831</v>
      </c>
      <c r="L309" s="44" t="s">
        <v>13</v>
      </c>
      <c r="S309" s="58"/>
      <c r="V309" s="11"/>
    </row>
    <row r="310" spans="1:23" ht="18.75" hidden="1" outlineLevel="2" x14ac:dyDescent="0.3">
      <c r="A310" s="42">
        <v>79</v>
      </c>
      <c r="B310" s="43"/>
      <c r="C310" s="78">
        <v>15146025</v>
      </c>
      <c r="D310" s="44" t="s">
        <v>823</v>
      </c>
      <c r="E310" s="44" t="s">
        <v>970</v>
      </c>
      <c r="F310" s="44" t="s">
        <v>1169</v>
      </c>
      <c r="G310" s="44">
        <v>21</v>
      </c>
      <c r="H310" s="44" t="s">
        <v>825</v>
      </c>
      <c r="I310" s="44" t="s">
        <v>31</v>
      </c>
      <c r="J310" s="44">
        <v>903807746</v>
      </c>
      <c r="K310" s="51" t="s">
        <v>832</v>
      </c>
      <c r="L310" s="44" t="s">
        <v>13</v>
      </c>
      <c r="S310" s="58"/>
      <c r="V310" s="11"/>
    </row>
    <row r="311" spans="1:23" ht="18.75" hidden="1" outlineLevel="2" x14ac:dyDescent="0.3">
      <c r="A311" s="42">
        <v>79</v>
      </c>
      <c r="B311" s="43"/>
      <c r="C311" s="78">
        <v>15146077</v>
      </c>
      <c r="D311" s="44" t="s">
        <v>821</v>
      </c>
      <c r="E311" s="44" t="s">
        <v>1068</v>
      </c>
      <c r="F311" s="44" t="s">
        <v>1172</v>
      </c>
      <c r="G311" s="44">
        <v>0</v>
      </c>
      <c r="H311" s="44" t="s">
        <v>825</v>
      </c>
      <c r="I311" s="44" t="s">
        <v>31</v>
      </c>
      <c r="J311" s="44">
        <v>1637199931</v>
      </c>
      <c r="K311" s="51" t="s">
        <v>830</v>
      </c>
      <c r="L311" s="44" t="s">
        <v>13</v>
      </c>
      <c r="S311" s="58"/>
      <c r="V311" s="11"/>
    </row>
    <row r="312" spans="1:23" ht="18.75" hidden="1" outlineLevel="2" x14ac:dyDescent="0.3">
      <c r="A312" s="42">
        <v>79</v>
      </c>
      <c r="B312" s="43"/>
      <c r="C312" s="78">
        <v>15146096</v>
      </c>
      <c r="D312" s="44" t="s">
        <v>948</v>
      </c>
      <c r="E312" s="44" t="s">
        <v>985</v>
      </c>
      <c r="F312" s="44" t="s">
        <v>1173</v>
      </c>
      <c r="G312" s="44">
        <v>30</v>
      </c>
      <c r="H312" s="44" t="s">
        <v>825</v>
      </c>
      <c r="I312" s="44" t="s">
        <v>31</v>
      </c>
      <c r="J312" s="46"/>
      <c r="K312" s="51" t="s">
        <v>829</v>
      </c>
      <c r="L312" s="44" t="s">
        <v>13</v>
      </c>
      <c r="S312" s="58"/>
      <c r="V312" s="11"/>
    </row>
    <row r="313" spans="1:23" ht="18.75" hidden="1" outlineLevel="2" x14ac:dyDescent="0.3">
      <c r="A313" s="42">
        <v>79</v>
      </c>
      <c r="B313" s="43">
        <v>79</v>
      </c>
      <c r="C313" s="78">
        <v>15146117</v>
      </c>
      <c r="D313" s="44" t="s">
        <v>820</v>
      </c>
      <c r="E313" s="44" t="s">
        <v>996</v>
      </c>
      <c r="F313" s="44" t="s">
        <v>1174</v>
      </c>
      <c r="G313" s="44">
        <v>41</v>
      </c>
      <c r="H313" s="44" t="s">
        <v>825</v>
      </c>
      <c r="I313" s="44" t="s">
        <v>31</v>
      </c>
      <c r="J313" s="44">
        <v>903125739</v>
      </c>
      <c r="K313" s="51" t="s">
        <v>828</v>
      </c>
      <c r="L313" s="44" t="s">
        <v>13</v>
      </c>
      <c r="S313" s="58"/>
      <c r="V313" s="11"/>
    </row>
    <row r="314" spans="1:23" s="11" customFormat="1" ht="18.75" outlineLevel="1" collapsed="1" x14ac:dyDescent="0.3">
      <c r="A314" s="85" t="s">
        <v>1276</v>
      </c>
      <c r="B314" s="43"/>
      <c r="C314" s="78"/>
      <c r="D314" s="44"/>
      <c r="E314" s="44"/>
      <c r="F314" s="44"/>
      <c r="G314" s="44">
        <f>SUBTOTAL(9,G309:G313)</f>
        <v>130</v>
      </c>
      <c r="H314" s="44"/>
      <c r="I314" s="44"/>
      <c r="J314" s="44"/>
      <c r="K314" s="51"/>
      <c r="L314" s="44"/>
      <c r="S314" s="58"/>
    </row>
    <row r="315" spans="1:23" ht="18.75" hidden="1" outlineLevel="2" x14ac:dyDescent="0.2">
      <c r="A315" s="42">
        <v>42</v>
      </c>
      <c r="B315" s="43"/>
      <c r="C315" s="78">
        <v>14146087</v>
      </c>
      <c r="D315" s="44" t="s">
        <v>427</v>
      </c>
      <c r="E315" s="44" t="s">
        <v>1025</v>
      </c>
      <c r="F315" s="44" t="s">
        <v>1170</v>
      </c>
      <c r="G315" s="44">
        <v>16</v>
      </c>
      <c r="H315" s="46"/>
      <c r="I315" s="44" t="s">
        <v>42</v>
      </c>
      <c r="J315" s="46"/>
      <c r="K315" s="46"/>
      <c r="L315" s="44" t="s">
        <v>13</v>
      </c>
      <c r="S315" s="12"/>
      <c r="V315" s="11"/>
    </row>
    <row r="316" spans="1:23" ht="18.75" hidden="1" outlineLevel="2" x14ac:dyDescent="0.2">
      <c r="A316" s="42">
        <v>42</v>
      </c>
      <c r="B316" s="43"/>
      <c r="C316" s="78">
        <v>14146115</v>
      </c>
      <c r="D316" s="44" t="s">
        <v>429</v>
      </c>
      <c r="E316" s="44" t="s">
        <v>1021</v>
      </c>
      <c r="F316" s="44" t="s">
        <v>1170</v>
      </c>
      <c r="G316" s="44">
        <v>40</v>
      </c>
      <c r="H316" s="46"/>
      <c r="I316" s="44" t="s">
        <v>42</v>
      </c>
      <c r="J316" s="46"/>
      <c r="K316" s="46"/>
      <c r="L316" s="44" t="s">
        <v>13</v>
      </c>
      <c r="S316" s="12"/>
      <c r="V316" s="11"/>
    </row>
    <row r="317" spans="1:23" ht="18.75" hidden="1" outlineLevel="2" x14ac:dyDescent="0.2">
      <c r="A317" s="42">
        <v>42</v>
      </c>
      <c r="B317" s="43"/>
      <c r="C317" s="78">
        <v>14146130</v>
      </c>
      <c r="D317" s="44" t="s">
        <v>426</v>
      </c>
      <c r="E317" s="44" t="s">
        <v>963</v>
      </c>
      <c r="F317" s="44" t="s">
        <v>1171</v>
      </c>
      <c r="G317" s="44">
        <v>29</v>
      </c>
      <c r="H317" s="46"/>
      <c r="I317" s="44" t="s">
        <v>42</v>
      </c>
      <c r="J317" s="44">
        <v>988429473</v>
      </c>
      <c r="K317" s="46"/>
      <c r="L317" s="44" t="s">
        <v>13</v>
      </c>
      <c r="S317" s="12"/>
      <c r="V317" s="11"/>
    </row>
    <row r="318" spans="1:23" ht="18.75" hidden="1" outlineLevel="2" x14ac:dyDescent="0.2">
      <c r="A318" s="42">
        <v>42</v>
      </c>
      <c r="B318" s="43"/>
      <c r="C318" s="78">
        <v>14143360</v>
      </c>
      <c r="D318" s="44" t="s">
        <v>428</v>
      </c>
      <c r="E318" s="44" t="s">
        <v>1118</v>
      </c>
      <c r="F318" s="44" t="s">
        <v>1174</v>
      </c>
      <c r="G318" s="44">
        <v>20</v>
      </c>
      <c r="H318" s="46"/>
      <c r="I318" s="44" t="s">
        <v>42</v>
      </c>
      <c r="J318" s="44">
        <v>963593710</v>
      </c>
      <c r="K318" s="46"/>
      <c r="L318" s="44" t="s">
        <v>13</v>
      </c>
      <c r="S318" s="12"/>
      <c r="V318" s="11"/>
    </row>
    <row r="319" spans="1:23" ht="18.75" hidden="1" outlineLevel="2" x14ac:dyDescent="0.3">
      <c r="A319" s="42">
        <v>42</v>
      </c>
      <c r="B319" s="43">
        <v>42</v>
      </c>
      <c r="C319" s="78">
        <v>14146250</v>
      </c>
      <c r="D319" s="44" t="s">
        <v>425</v>
      </c>
      <c r="E319" s="44" t="s">
        <v>1010</v>
      </c>
      <c r="F319" s="44" t="s">
        <v>1174</v>
      </c>
      <c r="G319" s="44">
        <v>24</v>
      </c>
      <c r="H319" s="46"/>
      <c r="I319" s="44" t="s">
        <v>42</v>
      </c>
      <c r="J319" s="44">
        <v>1699204327</v>
      </c>
      <c r="K319" s="51" t="s">
        <v>430</v>
      </c>
      <c r="L319" s="44" t="s">
        <v>13</v>
      </c>
      <c r="S319" s="12"/>
      <c r="V319" s="11"/>
      <c r="W319" s="11"/>
    </row>
    <row r="320" spans="1:23" s="11" customFormat="1" ht="18.75" outlineLevel="1" collapsed="1" x14ac:dyDescent="0.3">
      <c r="A320" s="85" t="s">
        <v>1240</v>
      </c>
      <c r="B320" s="43"/>
      <c r="C320" s="78"/>
      <c r="D320" s="44"/>
      <c r="E320" s="44"/>
      <c r="F320" s="44"/>
      <c r="G320" s="44">
        <f>SUBTOTAL(9,G315:G319)</f>
        <v>129</v>
      </c>
      <c r="H320" s="46"/>
      <c r="I320" s="44"/>
      <c r="J320" s="44"/>
      <c r="K320" s="51"/>
      <c r="L320" s="44"/>
      <c r="S320" s="12"/>
    </row>
    <row r="321" spans="1:22" ht="18.75" hidden="1" outlineLevel="2" x14ac:dyDescent="0.2">
      <c r="A321" s="42">
        <v>86</v>
      </c>
      <c r="B321" s="43"/>
      <c r="C321" s="78">
        <v>13145418</v>
      </c>
      <c r="D321" s="44" t="s">
        <v>884</v>
      </c>
      <c r="E321" s="44" t="s">
        <v>960</v>
      </c>
      <c r="F321" s="44" t="s">
        <v>1172</v>
      </c>
      <c r="G321" s="44">
        <v>25</v>
      </c>
      <c r="H321" s="44" t="s">
        <v>907</v>
      </c>
      <c r="I321" s="44" t="s">
        <v>31</v>
      </c>
      <c r="J321" s="44">
        <v>1646630842</v>
      </c>
      <c r="K321" s="46"/>
      <c r="L321" s="44" t="s">
        <v>13</v>
      </c>
      <c r="S321" s="58"/>
      <c r="V321" s="11"/>
    </row>
    <row r="322" spans="1:22" ht="18.75" hidden="1" outlineLevel="2" x14ac:dyDescent="0.3">
      <c r="A322" s="42">
        <v>86</v>
      </c>
      <c r="B322" s="43">
        <v>86</v>
      </c>
      <c r="C322" s="78">
        <v>13145422</v>
      </c>
      <c r="D322" s="44" t="s">
        <v>883</v>
      </c>
      <c r="E322" s="44" t="s">
        <v>974</v>
      </c>
      <c r="F322" s="44" t="s">
        <v>1172</v>
      </c>
      <c r="G322" s="44">
        <v>30</v>
      </c>
      <c r="H322" s="44" t="s">
        <v>907</v>
      </c>
      <c r="I322" s="44" t="s">
        <v>31</v>
      </c>
      <c r="J322" s="44">
        <v>963251866</v>
      </c>
      <c r="K322" s="51" t="s">
        <v>908</v>
      </c>
      <c r="L322" s="44" t="s">
        <v>13</v>
      </c>
      <c r="S322" s="58"/>
      <c r="V322" s="11"/>
    </row>
    <row r="323" spans="1:22" ht="18.75" hidden="1" outlineLevel="2" x14ac:dyDescent="0.2">
      <c r="A323" s="42">
        <v>86</v>
      </c>
      <c r="B323" s="43"/>
      <c r="C323" s="78">
        <v>13145430</v>
      </c>
      <c r="D323" s="44" t="s">
        <v>886</v>
      </c>
      <c r="E323" s="44" t="s">
        <v>951</v>
      </c>
      <c r="F323" s="44" t="s">
        <v>1172</v>
      </c>
      <c r="G323" s="44">
        <v>19</v>
      </c>
      <c r="H323" s="44" t="s">
        <v>907</v>
      </c>
      <c r="I323" s="44" t="s">
        <v>31</v>
      </c>
      <c r="J323" s="46"/>
      <c r="K323" s="46"/>
      <c r="L323" s="44" t="s">
        <v>13</v>
      </c>
      <c r="S323" s="58"/>
      <c r="V323" s="11"/>
    </row>
    <row r="324" spans="1:22" ht="18.75" hidden="1" outlineLevel="2" x14ac:dyDescent="0.3">
      <c r="A324" s="42">
        <v>86</v>
      </c>
      <c r="B324" s="43"/>
      <c r="C324" s="78">
        <v>13145305</v>
      </c>
      <c r="D324" s="44" t="s">
        <v>885</v>
      </c>
      <c r="E324" s="44" t="s">
        <v>1164</v>
      </c>
      <c r="F324" s="44" t="s">
        <v>1174</v>
      </c>
      <c r="G324" s="44">
        <v>28</v>
      </c>
      <c r="H324" s="44" t="s">
        <v>907</v>
      </c>
      <c r="I324" s="44" t="s">
        <v>31</v>
      </c>
      <c r="J324" s="44">
        <v>97706037</v>
      </c>
      <c r="K324" s="51" t="s">
        <v>910</v>
      </c>
      <c r="L324" s="44" t="s">
        <v>13</v>
      </c>
      <c r="S324" s="58"/>
      <c r="V324" s="11"/>
    </row>
    <row r="325" spans="1:22" ht="18.75" hidden="1" outlineLevel="2" x14ac:dyDescent="0.3">
      <c r="A325" s="42">
        <v>86</v>
      </c>
      <c r="B325" s="43"/>
      <c r="C325" s="78">
        <v>13145339</v>
      </c>
      <c r="D325" s="44" t="s">
        <v>893</v>
      </c>
      <c r="E325" s="44" t="s">
        <v>1109</v>
      </c>
      <c r="F325" s="44" t="s">
        <v>1174</v>
      </c>
      <c r="G325" s="44">
        <v>25</v>
      </c>
      <c r="H325" s="44" t="s">
        <v>907</v>
      </c>
      <c r="I325" s="44" t="s">
        <v>31</v>
      </c>
      <c r="J325" s="44">
        <v>1643020684</v>
      </c>
      <c r="K325" s="51" t="s">
        <v>909</v>
      </c>
      <c r="L325" s="44" t="s">
        <v>13</v>
      </c>
      <c r="S325" s="58"/>
      <c r="V325" s="11"/>
    </row>
    <row r="326" spans="1:22" s="11" customFormat="1" ht="18.75" outlineLevel="1" collapsed="1" x14ac:dyDescent="0.3">
      <c r="A326" s="85" t="s">
        <v>1283</v>
      </c>
      <c r="B326" s="43"/>
      <c r="C326" s="78"/>
      <c r="D326" s="44"/>
      <c r="E326" s="44"/>
      <c r="F326" s="44"/>
      <c r="G326" s="44">
        <f>SUBTOTAL(9,G321:G325)</f>
        <v>127</v>
      </c>
      <c r="H326" s="44"/>
      <c r="I326" s="44"/>
      <c r="J326" s="44"/>
      <c r="K326" s="51"/>
      <c r="L326" s="44"/>
      <c r="S326" s="58"/>
    </row>
    <row r="327" spans="1:22" ht="18.75" hidden="1" outlineLevel="2" x14ac:dyDescent="0.2">
      <c r="A327" s="42">
        <v>35</v>
      </c>
      <c r="B327" s="43">
        <v>35</v>
      </c>
      <c r="C327" s="78">
        <v>15110039</v>
      </c>
      <c r="D327" s="44" t="s">
        <v>355</v>
      </c>
      <c r="E327" s="44" t="s">
        <v>989</v>
      </c>
      <c r="F327" s="44" t="s">
        <v>1170</v>
      </c>
      <c r="G327" s="44">
        <v>48</v>
      </c>
      <c r="H327" s="46"/>
      <c r="I327" s="44" t="s">
        <v>31</v>
      </c>
      <c r="J327" s="44">
        <v>938107013</v>
      </c>
      <c r="K327" s="44" t="s">
        <v>364</v>
      </c>
      <c r="L327" s="44" t="s">
        <v>13</v>
      </c>
      <c r="S327" s="58"/>
      <c r="V327" s="11"/>
    </row>
    <row r="328" spans="1:22" ht="18.75" hidden="1" outlineLevel="2" x14ac:dyDescent="0.2">
      <c r="A328" s="42">
        <v>35</v>
      </c>
      <c r="B328" s="43"/>
      <c r="C328" s="78">
        <v>15110084</v>
      </c>
      <c r="D328" s="44" t="s">
        <v>358</v>
      </c>
      <c r="E328" s="44" t="s">
        <v>997</v>
      </c>
      <c r="F328" s="44" t="s">
        <v>1171</v>
      </c>
      <c r="G328" s="44">
        <v>0</v>
      </c>
      <c r="H328" s="46"/>
      <c r="I328" s="44" t="s">
        <v>31</v>
      </c>
      <c r="J328" s="44">
        <v>1697200983</v>
      </c>
      <c r="K328" s="44" t="s">
        <v>365</v>
      </c>
      <c r="L328" s="44" t="s">
        <v>13</v>
      </c>
      <c r="S328" s="58"/>
      <c r="V328" s="11"/>
    </row>
    <row r="329" spans="1:22" ht="18.75" hidden="1" outlineLevel="2" x14ac:dyDescent="0.2">
      <c r="A329" s="42">
        <v>35</v>
      </c>
      <c r="B329" s="43"/>
      <c r="C329" s="78">
        <v>15110096</v>
      </c>
      <c r="D329" s="44" t="s">
        <v>357</v>
      </c>
      <c r="E329" s="44" t="s">
        <v>1102</v>
      </c>
      <c r="F329" s="44" t="s">
        <v>1172</v>
      </c>
      <c r="G329" s="44">
        <v>28</v>
      </c>
      <c r="H329" s="46"/>
      <c r="I329" s="44" t="s">
        <v>31</v>
      </c>
      <c r="J329" s="44">
        <v>1642111141</v>
      </c>
      <c r="K329" s="46"/>
      <c r="L329" s="44" t="s">
        <v>13</v>
      </c>
      <c r="S329" s="58"/>
      <c r="V329" s="11"/>
    </row>
    <row r="330" spans="1:22" ht="18.75" hidden="1" outlineLevel="2" x14ac:dyDescent="0.2">
      <c r="A330" s="42">
        <v>35</v>
      </c>
      <c r="B330" s="43"/>
      <c r="C330" s="78">
        <v>15110115</v>
      </c>
      <c r="D330" s="44" t="s">
        <v>359</v>
      </c>
      <c r="E330" s="44" t="s">
        <v>1111</v>
      </c>
      <c r="F330" s="44" t="s">
        <v>1172</v>
      </c>
      <c r="G330" s="44">
        <v>30</v>
      </c>
      <c r="H330" s="46"/>
      <c r="I330" s="44" t="s">
        <v>31</v>
      </c>
      <c r="J330" s="44">
        <v>986027451</v>
      </c>
      <c r="K330" s="46"/>
      <c r="L330" s="44" t="s">
        <v>13</v>
      </c>
      <c r="S330" s="58"/>
      <c r="V330" s="11"/>
    </row>
    <row r="331" spans="1:22" ht="18.75" hidden="1" outlineLevel="2" x14ac:dyDescent="0.2">
      <c r="A331" s="42">
        <v>35</v>
      </c>
      <c r="B331" s="43"/>
      <c r="C331" s="78">
        <v>15110133</v>
      </c>
      <c r="D331" s="44" t="s">
        <v>356</v>
      </c>
      <c r="E331" s="44" t="s">
        <v>1026</v>
      </c>
      <c r="F331" s="44" t="s">
        <v>1173</v>
      </c>
      <c r="G331" s="44">
        <v>19</v>
      </c>
      <c r="H331" s="46"/>
      <c r="I331" s="44" t="s">
        <v>31</v>
      </c>
      <c r="J331" s="44">
        <v>1217760873</v>
      </c>
      <c r="K331" s="46"/>
      <c r="L331" s="44" t="s">
        <v>13</v>
      </c>
      <c r="S331" s="58"/>
      <c r="V331" s="11"/>
    </row>
    <row r="332" spans="1:22" s="11" customFormat="1" ht="18.75" outlineLevel="1" collapsed="1" x14ac:dyDescent="0.2">
      <c r="A332" s="85" t="s">
        <v>1233</v>
      </c>
      <c r="B332" s="43"/>
      <c r="C332" s="78"/>
      <c r="D332" s="44"/>
      <c r="E332" s="44"/>
      <c r="F332" s="44"/>
      <c r="G332" s="44">
        <f>SUBTOTAL(9,G327:G331)</f>
        <v>125</v>
      </c>
      <c r="H332" s="46"/>
      <c r="I332" s="44"/>
      <c r="J332" s="44"/>
      <c r="K332" s="46"/>
      <c r="L332" s="44"/>
      <c r="S332" s="58"/>
    </row>
    <row r="333" spans="1:22" ht="18.75" hidden="1" outlineLevel="2" x14ac:dyDescent="0.3">
      <c r="A333" s="42">
        <v>56</v>
      </c>
      <c r="B333" s="43">
        <v>56</v>
      </c>
      <c r="C333" s="78">
        <v>15142139</v>
      </c>
      <c r="D333" s="44" t="s">
        <v>567</v>
      </c>
      <c r="E333" s="44" t="s">
        <v>1138</v>
      </c>
      <c r="F333" s="44" t="s">
        <v>1169</v>
      </c>
      <c r="G333" s="44">
        <v>28</v>
      </c>
      <c r="H333" s="44" t="s">
        <v>577</v>
      </c>
      <c r="I333" s="44" t="s">
        <v>24</v>
      </c>
      <c r="J333" s="44">
        <v>981960394</v>
      </c>
      <c r="K333" s="51" t="s">
        <v>586</v>
      </c>
      <c r="L333" s="44" t="s">
        <v>60</v>
      </c>
      <c r="S333" s="12"/>
      <c r="V333" s="11"/>
    </row>
    <row r="334" spans="1:22" ht="18.75" hidden="1" outlineLevel="2" x14ac:dyDescent="0.3">
      <c r="A334" s="42">
        <v>56</v>
      </c>
      <c r="B334" s="43"/>
      <c r="C334" s="78">
        <v>15142233</v>
      </c>
      <c r="D334" s="44" t="s">
        <v>568</v>
      </c>
      <c r="E334" s="44" t="s">
        <v>1071</v>
      </c>
      <c r="F334" s="44" t="s">
        <v>1171</v>
      </c>
      <c r="G334" s="44">
        <v>38</v>
      </c>
      <c r="H334" s="44" t="s">
        <v>578</v>
      </c>
      <c r="I334" s="44" t="s">
        <v>24</v>
      </c>
      <c r="J334" s="44">
        <v>1644958474</v>
      </c>
      <c r="K334" s="51" t="s">
        <v>588</v>
      </c>
      <c r="L334" s="44" t="s">
        <v>13</v>
      </c>
      <c r="S334" s="12"/>
      <c r="V334" s="11"/>
    </row>
    <row r="335" spans="1:22" ht="18.75" hidden="1" outlineLevel="2" x14ac:dyDescent="0.2">
      <c r="A335" s="42">
        <v>56</v>
      </c>
      <c r="B335" s="43"/>
      <c r="C335" s="78">
        <v>15142293</v>
      </c>
      <c r="D335" s="44" t="s">
        <v>570</v>
      </c>
      <c r="E335" s="44" t="s">
        <v>1139</v>
      </c>
      <c r="F335" s="44" t="s">
        <v>1172</v>
      </c>
      <c r="G335" s="44">
        <v>26</v>
      </c>
      <c r="H335" s="44">
        <v>151421</v>
      </c>
      <c r="I335" s="44" t="s">
        <v>24</v>
      </c>
      <c r="J335" s="46"/>
      <c r="K335" s="46"/>
      <c r="L335" s="44" t="s">
        <v>60</v>
      </c>
      <c r="S335" s="12"/>
      <c r="V335" s="11"/>
    </row>
    <row r="336" spans="1:22" ht="18.75" hidden="1" outlineLevel="2" x14ac:dyDescent="0.2">
      <c r="A336" s="42">
        <v>56</v>
      </c>
      <c r="B336" s="43"/>
      <c r="C336" s="78">
        <v>15142343</v>
      </c>
      <c r="D336" s="44" t="s">
        <v>569</v>
      </c>
      <c r="E336" s="44" t="s">
        <v>1090</v>
      </c>
      <c r="F336" s="44" t="s">
        <v>1174</v>
      </c>
      <c r="G336" s="44">
        <v>31</v>
      </c>
      <c r="H336" s="44" t="s">
        <v>579</v>
      </c>
      <c r="I336" s="44" t="s">
        <v>24</v>
      </c>
      <c r="J336" s="44">
        <v>1672758713</v>
      </c>
      <c r="K336" s="46"/>
      <c r="L336" s="44" t="s">
        <v>13</v>
      </c>
      <c r="S336" s="12"/>
      <c r="V336" s="11"/>
    </row>
    <row r="337" spans="1:23" ht="18.75" hidden="1" outlineLevel="2" x14ac:dyDescent="0.2">
      <c r="A337" s="42">
        <v>56</v>
      </c>
      <c r="B337" s="43"/>
      <c r="C337" s="78">
        <v>15142347</v>
      </c>
      <c r="D337" s="44" t="s">
        <v>571</v>
      </c>
      <c r="E337" s="44" t="s">
        <v>955</v>
      </c>
      <c r="F337" s="44" t="s">
        <v>1174</v>
      </c>
      <c r="G337" s="44">
        <v>0</v>
      </c>
      <c r="H337" s="44">
        <v>151421</v>
      </c>
      <c r="I337" s="44" t="s">
        <v>24</v>
      </c>
      <c r="J337" s="46"/>
      <c r="K337" s="46"/>
      <c r="L337" s="44" t="s">
        <v>60</v>
      </c>
      <c r="S337" s="12"/>
      <c r="V337" s="11"/>
    </row>
    <row r="338" spans="1:23" s="11" customFormat="1" ht="18.75" outlineLevel="1" collapsed="1" x14ac:dyDescent="0.2">
      <c r="A338" s="85" t="s">
        <v>1254</v>
      </c>
      <c r="B338" s="43"/>
      <c r="C338" s="78"/>
      <c r="D338" s="44"/>
      <c r="E338" s="44"/>
      <c r="F338" s="44"/>
      <c r="G338" s="44">
        <f>SUBTOTAL(9,G333:G337)</f>
        <v>123</v>
      </c>
      <c r="H338" s="44"/>
      <c r="I338" s="44"/>
      <c r="J338" s="46"/>
      <c r="K338" s="46"/>
      <c r="L338" s="44"/>
      <c r="S338" s="12"/>
    </row>
    <row r="339" spans="1:23" ht="18.75" hidden="1" outlineLevel="2" x14ac:dyDescent="0.2">
      <c r="A339" s="42">
        <v>40</v>
      </c>
      <c r="B339" s="43">
        <v>40</v>
      </c>
      <c r="C339" s="78">
        <v>14141152</v>
      </c>
      <c r="D339" s="44" t="s">
        <v>407</v>
      </c>
      <c r="E339" s="44" t="s">
        <v>1116</v>
      </c>
      <c r="F339" s="44" t="s">
        <v>1170</v>
      </c>
      <c r="G339" s="44">
        <v>48</v>
      </c>
      <c r="H339" s="46"/>
      <c r="I339" s="44" t="s">
        <v>24</v>
      </c>
      <c r="J339" s="46"/>
      <c r="K339" s="44" t="s">
        <v>420</v>
      </c>
      <c r="L339" s="44" t="s">
        <v>13</v>
      </c>
      <c r="S339" s="12"/>
      <c r="V339" s="11"/>
    </row>
    <row r="340" spans="1:23" ht="18.75" hidden="1" outlineLevel="2" x14ac:dyDescent="0.2">
      <c r="A340" s="42">
        <v>40</v>
      </c>
      <c r="B340" s="43"/>
      <c r="C340" s="78">
        <v>14141281</v>
      </c>
      <c r="D340" s="44" t="s">
        <v>411</v>
      </c>
      <c r="E340" s="44" t="s">
        <v>1099</v>
      </c>
      <c r="F340" s="44" t="s">
        <v>1173</v>
      </c>
      <c r="G340" s="44">
        <v>0</v>
      </c>
      <c r="H340" s="46"/>
      <c r="I340" s="44" t="s">
        <v>24</v>
      </c>
      <c r="J340" s="44">
        <v>1689276381</v>
      </c>
      <c r="K340" s="46"/>
      <c r="L340" s="44" t="s">
        <v>13</v>
      </c>
      <c r="S340" s="12"/>
      <c r="T340" s="11"/>
      <c r="U340" s="11"/>
      <c r="V340" s="11"/>
      <c r="W340" s="11"/>
    </row>
    <row r="341" spans="1:23" ht="18.75" hidden="1" outlineLevel="2" x14ac:dyDescent="0.2">
      <c r="A341" s="48">
        <v>40</v>
      </c>
      <c r="B341" s="43"/>
      <c r="C341" s="78">
        <v>15144067</v>
      </c>
      <c r="D341" s="44" t="s">
        <v>409</v>
      </c>
      <c r="E341" s="44" t="s">
        <v>1117</v>
      </c>
      <c r="F341" s="44" t="s">
        <v>1173</v>
      </c>
      <c r="G341" s="44">
        <v>17</v>
      </c>
      <c r="H341" s="46"/>
      <c r="I341" s="44" t="s">
        <v>24</v>
      </c>
      <c r="J341" s="46"/>
      <c r="K341" s="46"/>
      <c r="L341" s="44" t="s">
        <v>13</v>
      </c>
      <c r="M341" s="28"/>
      <c r="N341" s="28"/>
      <c r="O341" s="28"/>
      <c r="P341" s="28"/>
      <c r="Q341" s="28"/>
      <c r="R341" s="28"/>
      <c r="S341" s="34"/>
      <c r="T341" s="28"/>
      <c r="U341" s="28"/>
      <c r="V341" s="28"/>
      <c r="W341" s="28"/>
    </row>
    <row r="342" spans="1:23" ht="18.75" hidden="1" outlineLevel="2" x14ac:dyDescent="0.2">
      <c r="A342" s="42">
        <v>40</v>
      </c>
      <c r="B342" s="43"/>
      <c r="C342" s="78">
        <v>14141294</v>
      </c>
      <c r="D342" s="44" t="s">
        <v>410</v>
      </c>
      <c r="E342" s="44" t="s">
        <v>1026</v>
      </c>
      <c r="F342" s="44" t="s">
        <v>1173</v>
      </c>
      <c r="G342" s="44">
        <v>24</v>
      </c>
      <c r="H342" s="46"/>
      <c r="I342" s="44" t="s">
        <v>24</v>
      </c>
      <c r="J342" s="46"/>
      <c r="K342" s="46"/>
      <c r="L342" s="44" t="s">
        <v>13</v>
      </c>
      <c r="S342" s="12"/>
      <c r="V342" s="11"/>
    </row>
    <row r="343" spans="1:23" s="28" customFormat="1" ht="18.75" hidden="1" outlineLevel="2" x14ac:dyDescent="0.2">
      <c r="A343" s="42">
        <v>40</v>
      </c>
      <c r="B343" s="43"/>
      <c r="C343" s="78">
        <v>14141362</v>
      </c>
      <c r="D343" s="44" t="s">
        <v>408</v>
      </c>
      <c r="E343" s="44" t="s">
        <v>1079</v>
      </c>
      <c r="F343" s="44" t="s">
        <v>1174</v>
      </c>
      <c r="G343" s="44">
        <v>33</v>
      </c>
      <c r="H343" s="46"/>
      <c r="I343" s="44" t="s">
        <v>24</v>
      </c>
      <c r="J343" s="44">
        <v>1662091070</v>
      </c>
      <c r="K343" s="44" t="s">
        <v>421</v>
      </c>
      <c r="L343" s="44" t="s">
        <v>13</v>
      </c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</row>
    <row r="344" spans="1:23" s="28" customFormat="1" ht="18.75" outlineLevel="1" collapsed="1" x14ac:dyDescent="0.2">
      <c r="A344" s="85" t="s">
        <v>1238</v>
      </c>
      <c r="B344" s="43"/>
      <c r="C344" s="78"/>
      <c r="D344" s="44"/>
      <c r="E344" s="44"/>
      <c r="F344" s="44"/>
      <c r="G344" s="44">
        <f>SUBTOTAL(9,G339:G343)</f>
        <v>122</v>
      </c>
      <c r="H344" s="46"/>
      <c r="I344" s="44"/>
      <c r="J344" s="44"/>
      <c r="K344" s="44"/>
      <c r="L344" s="44"/>
      <c r="M344" s="11"/>
      <c r="N344" s="11"/>
      <c r="O344" s="11"/>
      <c r="P344" s="11"/>
      <c r="Q344" s="11"/>
      <c r="R344" s="11"/>
      <c r="S344" s="12"/>
      <c r="T344" s="11"/>
      <c r="U344" s="11"/>
      <c r="V344" s="11"/>
      <c r="W344" s="11"/>
    </row>
    <row r="345" spans="1:23" ht="18.75" hidden="1" outlineLevel="2" x14ac:dyDescent="0.2">
      <c r="A345" s="42">
        <v>71</v>
      </c>
      <c r="B345" s="43"/>
      <c r="C345" s="78">
        <v>13104020</v>
      </c>
      <c r="D345" s="44" t="s">
        <v>675</v>
      </c>
      <c r="E345" s="44" t="s">
        <v>995</v>
      </c>
      <c r="F345" s="44" t="s">
        <v>1170</v>
      </c>
      <c r="G345" s="44">
        <v>26</v>
      </c>
      <c r="H345" s="46"/>
      <c r="I345" s="44" t="s">
        <v>42</v>
      </c>
      <c r="J345" s="46"/>
      <c r="K345" s="46"/>
      <c r="L345" s="44" t="s">
        <v>13</v>
      </c>
      <c r="S345" s="12"/>
      <c r="V345" s="11"/>
    </row>
    <row r="346" spans="1:23" ht="18.75" hidden="1" outlineLevel="2" x14ac:dyDescent="0.2">
      <c r="A346" s="42">
        <v>71</v>
      </c>
      <c r="B346" s="43"/>
      <c r="C346" s="78">
        <v>13104022</v>
      </c>
      <c r="D346" s="44" t="s">
        <v>676</v>
      </c>
      <c r="E346" s="44" t="s">
        <v>1150</v>
      </c>
      <c r="F346" s="44" t="s">
        <v>1170</v>
      </c>
      <c r="G346" s="44">
        <v>19</v>
      </c>
      <c r="H346" s="46"/>
      <c r="I346" s="44" t="s">
        <v>42</v>
      </c>
      <c r="J346" s="44">
        <v>1689696121</v>
      </c>
      <c r="K346" s="46"/>
      <c r="L346" s="44" t="s">
        <v>13</v>
      </c>
      <c r="S346" s="12"/>
      <c r="V346" s="11"/>
    </row>
    <row r="347" spans="1:23" ht="18.75" hidden="1" outlineLevel="2" x14ac:dyDescent="0.2">
      <c r="A347" s="42">
        <v>71</v>
      </c>
      <c r="B347" s="43"/>
      <c r="C347" s="78">
        <v>13104034</v>
      </c>
      <c r="D347" s="44" t="s">
        <v>674</v>
      </c>
      <c r="E347" s="44" t="s">
        <v>1149</v>
      </c>
      <c r="F347" s="44" t="s">
        <v>1171</v>
      </c>
      <c r="G347" s="44">
        <v>27</v>
      </c>
      <c r="H347" s="46"/>
      <c r="I347" s="44" t="s">
        <v>42</v>
      </c>
      <c r="J347" s="46"/>
      <c r="K347" s="46"/>
      <c r="L347" s="44" t="s">
        <v>13</v>
      </c>
      <c r="S347" s="12"/>
      <c r="V347" s="11"/>
    </row>
    <row r="348" spans="1:23" ht="18.75" hidden="1" outlineLevel="2" x14ac:dyDescent="0.3">
      <c r="A348" s="42">
        <v>71</v>
      </c>
      <c r="B348" s="43">
        <v>71</v>
      </c>
      <c r="C348" s="78">
        <v>13104043</v>
      </c>
      <c r="D348" s="44" t="s">
        <v>673</v>
      </c>
      <c r="E348" s="44" t="s">
        <v>959</v>
      </c>
      <c r="F348" s="44" t="s">
        <v>1172</v>
      </c>
      <c r="G348" s="44">
        <v>24</v>
      </c>
      <c r="H348" s="46"/>
      <c r="I348" s="44" t="s">
        <v>42</v>
      </c>
      <c r="J348" s="44">
        <v>919225605</v>
      </c>
      <c r="K348" s="51" t="s">
        <v>685</v>
      </c>
      <c r="L348" s="44" t="s">
        <v>13</v>
      </c>
      <c r="S348" s="12"/>
      <c r="V348" s="11"/>
    </row>
    <row r="349" spans="1:23" ht="18.75" hidden="1" outlineLevel="2" x14ac:dyDescent="0.2">
      <c r="A349" s="42">
        <v>71</v>
      </c>
      <c r="B349" s="43"/>
      <c r="C349" s="78">
        <v>13104068</v>
      </c>
      <c r="D349" s="44" t="s">
        <v>677</v>
      </c>
      <c r="E349" s="44" t="s">
        <v>1151</v>
      </c>
      <c r="F349" s="44" t="s">
        <v>1174</v>
      </c>
      <c r="G349" s="44">
        <v>26</v>
      </c>
      <c r="H349" s="46"/>
      <c r="I349" s="44" t="s">
        <v>42</v>
      </c>
      <c r="J349" s="46"/>
      <c r="K349" s="46"/>
      <c r="L349" s="44" t="s">
        <v>60</v>
      </c>
      <c r="S349" s="12"/>
      <c r="V349" s="11"/>
      <c r="W349" s="11"/>
    </row>
    <row r="350" spans="1:23" s="11" customFormat="1" ht="18.75" outlineLevel="1" collapsed="1" x14ac:dyDescent="0.2">
      <c r="A350" s="85" t="s">
        <v>1268</v>
      </c>
      <c r="B350" s="43"/>
      <c r="C350" s="78"/>
      <c r="D350" s="44"/>
      <c r="E350" s="44"/>
      <c r="F350" s="44"/>
      <c r="G350" s="44">
        <f>SUBTOTAL(9,G345:G349)</f>
        <v>122</v>
      </c>
      <c r="H350" s="46"/>
      <c r="I350" s="44"/>
      <c r="J350" s="46"/>
      <c r="K350" s="46"/>
      <c r="L350" s="44"/>
      <c r="S350" s="12"/>
    </row>
    <row r="351" spans="1:23" ht="18.75" hidden="1" outlineLevel="2" x14ac:dyDescent="0.2">
      <c r="A351" s="42">
        <v>10</v>
      </c>
      <c r="B351" s="43"/>
      <c r="C351" s="78">
        <v>13146054</v>
      </c>
      <c r="D351" s="44" t="s">
        <v>210</v>
      </c>
      <c r="E351" s="44" t="s">
        <v>998</v>
      </c>
      <c r="F351" s="44" t="s">
        <v>1170</v>
      </c>
      <c r="G351" s="44">
        <v>0</v>
      </c>
      <c r="H351" s="46"/>
      <c r="I351" s="44" t="s">
        <v>42</v>
      </c>
      <c r="J351" s="46"/>
      <c r="K351" s="46"/>
      <c r="L351" s="44" t="s">
        <v>13</v>
      </c>
      <c r="M351" s="54"/>
      <c r="S351" s="58"/>
      <c r="V351" s="11"/>
      <c r="W351" s="10"/>
    </row>
    <row r="352" spans="1:23" ht="18.75" hidden="1" outlineLevel="2" x14ac:dyDescent="0.25">
      <c r="A352" s="42">
        <v>10</v>
      </c>
      <c r="B352" s="43">
        <v>10</v>
      </c>
      <c r="C352" s="78">
        <v>13146119</v>
      </c>
      <c r="D352" s="44" t="s">
        <v>76</v>
      </c>
      <c r="E352" s="44" t="s">
        <v>980</v>
      </c>
      <c r="F352" s="44" t="s">
        <v>1171</v>
      </c>
      <c r="G352" s="44">
        <v>35</v>
      </c>
      <c r="H352" s="46"/>
      <c r="I352" s="44" t="s">
        <v>42</v>
      </c>
      <c r="J352" s="44">
        <v>997497724</v>
      </c>
      <c r="K352" s="47" t="s">
        <v>946</v>
      </c>
      <c r="L352" s="44" t="s">
        <v>13</v>
      </c>
      <c r="M352" s="54"/>
      <c r="N352" s="4"/>
      <c r="S352" s="58"/>
      <c r="V352" s="11"/>
      <c r="W352" s="10"/>
    </row>
    <row r="353" spans="1:23" ht="18.75" hidden="1" outlineLevel="2" x14ac:dyDescent="0.2">
      <c r="A353" s="42">
        <v>10</v>
      </c>
      <c r="B353" s="43"/>
      <c r="C353" s="78">
        <v>13146224</v>
      </c>
      <c r="D353" s="44" t="s">
        <v>209</v>
      </c>
      <c r="E353" s="44" t="s">
        <v>1004</v>
      </c>
      <c r="F353" s="44" t="s">
        <v>1174</v>
      </c>
      <c r="G353" s="44">
        <v>29</v>
      </c>
      <c r="H353" s="46"/>
      <c r="I353" s="44" t="s">
        <v>42</v>
      </c>
      <c r="J353" s="46"/>
      <c r="K353" s="46"/>
      <c r="L353" s="44" t="s">
        <v>60</v>
      </c>
      <c r="M353" s="54"/>
      <c r="S353" s="58"/>
      <c r="V353" s="11"/>
      <c r="W353" s="10"/>
    </row>
    <row r="354" spans="1:23" ht="18.75" hidden="1" outlineLevel="2" x14ac:dyDescent="0.2">
      <c r="A354" s="42">
        <v>10</v>
      </c>
      <c r="B354" s="43"/>
      <c r="C354" s="78">
        <v>13146236</v>
      </c>
      <c r="D354" s="44" t="s">
        <v>207</v>
      </c>
      <c r="E354" s="44" t="s">
        <v>1049</v>
      </c>
      <c r="F354" s="44" t="s">
        <v>1174</v>
      </c>
      <c r="G354" s="44">
        <v>19</v>
      </c>
      <c r="H354" s="46"/>
      <c r="I354" s="44" t="s">
        <v>42</v>
      </c>
      <c r="J354" s="44">
        <v>1697671535</v>
      </c>
      <c r="K354" s="44" t="s">
        <v>929</v>
      </c>
      <c r="L354" s="44" t="s">
        <v>60</v>
      </c>
      <c r="M354" s="54"/>
      <c r="S354" s="58"/>
      <c r="V354" s="11"/>
      <c r="W354" s="10"/>
    </row>
    <row r="355" spans="1:23" ht="18.75" hidden="1" outlineLevel="2" x14ac:dyDescent="0.2">
      <c r="A355" s="42">
        <v>10</v>
      </c>
      <c r="B355" s="43"/>
      <c r="C355" s="78">
        <v>13146256</v>
      </c>
      <c r="D355" s="44" t="s">
        <v>208</v>
      </c>
      <c r="E355" s="44" t="s">
        <v>981</v>
      </c>
      <c r="F355" s="44" t="s">
        <v>1174</v>
      </c>
      <c r="G355" s="44">
        <v>38</v>
      </c>
      <c r="H355" s="46"/>
      <c r="I355" s="44" t="s">
        <v>42</v>
      </c>
      <c r="J355" s="46"/>
      <c r="K355" s="46"/>
      <c r="L355" s="44" t="s">
        <v>13</v>
      </c>
      <c r="M355" s="54"/>
      <c r="S355" s="58"/>
      <c r="V355" s="11"/>
      <c r="W355" s="10"/>
    </row>
    <row r="356" spans="1:23" s="11" customFormat="1" ht="18.75" outlineLevel="1" collapsed="1" x14ac:dyDescent="0.2">
      <c r="A356" s="85" t="s">
        <v>1208</v>
      </c>
      <c r="B356" s="43"/>
      <c r="C356" s="78"/>
      <c r="D356" s="44"/>
      <c r="E356" s="44"/>
      <c r="F356" s="44"/>
      <c r="G356" s="44">
        <f>SUBTOTAL(9,G351:G355)</f>
        <v>121</v>
      </c>
      <c r="H356" s="46"/>
      <c r="I356" s="44"/>
      <c r="J356" s="46"/>
      <c r="K356" s="46"/>
      <c r="L356" s="44"/>
      <c r="M356" s="54"/>
      <c r="S356" s="58"/>
      <c r="W356" s="10"/>
    </row>
    <row r="357" spans="1:23" ht="18.75" hidden="1" outlineLevel="2" x14ac:dyDescent="0.3">
      <c r="A357" s="42">
        <v>84</v>
      </c>
      <c r="B357" s="43">
        <v>84</v>
      </c>
      <c r="C357" s="78">
        <v>13143025</v>
      </c>
      <c r="D357" s="44" t="s">
        <v>853</v>
      </c>
      <c r="E357" s="44" t="s">
        <v>1110</v>
      </c>
      <c r="F357" s="44" t="s">
        <v>1169</v>
      </c>
      <c r="G357" s="44">
        <v>0</v>
      </c>
      <c r="H357" s="44" t="s">
        <v>877</v>
      </c>
      <c r="I357" s="44" t="s">
        <v>42</v>
      </c>
      <c r="J357" s="44">
        <v>949693697</v>
      </c>
      <c r="K357" s="51" t="s">
        <v>869</v>
      </c>
      <c r="L357" s="44" t="s">
        <v>13</v>
      </c>
      <c r="S357" s="58"/>
      <c r="V357" s="11"/>
    </row>
    <row r="358" spans="1:23" ht="18.75" hidden="1" outlineLevel="2" x14ac:dyDescent="0.2">
      <c r="A358" s="42">
        <v>84</v>
      </c>
      <c r="B358" s="43"/>
      <c r="C358" s="78">
        <v>13143149</v>
      </c>
      <c r="D358" s="44" t="s">
        <v>857</v>
      </c>
      <c r="E358" s="44" t="s">
        <v>1160</v>
      </c>
      <c r="F358" s="44" t="s">
        <v>1170</v>
      </c>
      <c r="G358" s="44">
        <v>15</v>
      </c>
      <c r="H358" s="44" t="s">
        <v>911</v>
      </c>
      <c r="I358" s="44" t="s">
        <v>42</v>
      </c>
      <c r="J358" s="46"/>
      <c r="K358" s="46"/>
      <c r="L358" s="44" t="s">
        <v>13</v>
      </c>
      <c r="S358" s="58"/>
      <c r="V358" s="11"/>
    </row>
    <row r="359" spans="1:23" ht="18.75" hidden="1" outlineLevel="2" x14ac:dyDescent="0.3">
      <c r="A359" s="42">
        <v>84</v>
      </c>
      <c r="B359" s="43"/>
      <c r="C359" s="78">
        <v>13143170</v>
      </c>
      <c r="D359" s="44" t="s">
        <v>854</v>
      </c>
      <c r="E359" s="44" t="s">
        <v>1158</v>
      </c>
      <c r="F359" s="44" t="s">
        <v>1170</v>
      </c>
      <c r="G359" s="44">
        <v>37</v>
      </c>
      <c r="H359" s="44" t="s">
        <v>877</v>
      </c>
      <c r="I359" s="44" t="s">
        <v>42</v>
      </c>
      <c r="J359" s="46"/>
      <c r="K359" s="51" t="s">
        <v>870</v>
      </c>
      <c r="L359" s="44" t="s">
        <v>13</v>
      </c>
      <c r="S359" s="58"/>
      <c r="V359" s="11"/>
    </row>
    <row r="360" spans="1:23" ht="18.75" hidden="1" outlineLevel="2" x14ac:dyDescent="0.2">
      <c r="A360" s="42">
        <v>84</v>
      </c>
      <c r="B360" s="43"/>
      <c r="C360" s="78">
        <v>13143200</v>
      </c>
      <c r="D360" s="44" t="s">
        <v>856</v>
      </c>
      <c r="E360" s="44" t="s">
        <v>1094</v>
      </c>
      <c r="F360" s="44" t="s">
        <v>1171</v>
      </c>
      <c r="G360" s="44">
        <v>28</v>
      </c>
      <c r="H360" s="44" t="s">
        <v>878</v>
      </c>
      <c r="I360" s="44" t="s">
        <v>42</v>
      </c>
      <c r="J360" s="46"/>
      <c r="K360" s="46"/>
      <c r="L360" s="44" t="s">
        <v>13</v>
      </c>
      <c r="S360" s="58"/>
      <c r="V360" s="11"/>
    </row>
    <row r="361" spans="1:23" ht="18.75" hidden="1" outlineLevel="2" x14ac:dyDescent="0.2">
      <c r="A361" s="42">
        <v>84</v>
      </c>
      <c r="B361" s="43"/>
      <c r="C361" s="78">
        <v>13143280</v>
      </c>
      <c r="D361" s="44" t="s">
        <v>855</v>
      </c>
      <c r="E361" s="44" t="s">
        <v>1159</v>
      </c>
      <c r="F361" s="44" t="s">
        <v>1172</v>
      </c>
      <c r="G361" s="44">
        <v>41</v>
      </c>
      <c r="H361" s="44" t="s">
        <v>877</v>
      </c>
      <c r="I361" s="44" t="s">
        <v>42</v>
      </c>
      <c r="J361" s="44">
        <v>1667331125</v>
      </c>
      <c r="K361" s="46"/>
      <c r="L361" s="44" t="s">
        <v>13</v>
      </c>
      <c r="S361" s="58"/>
      <c r="V361" s="11"/>
    </row>
    <row r="362" spans="1:23" s="11" customFormat="1" ht="18.75" outlineLevel="1" collapsed="1" x14ac:dyDescent="0.2">
      <c r="A362" s="85" t="s">
        <v>1281</v>
      </c>
      <c r="B362" s="43"/>
      <c r="C362" s="78"/>
      <c r="D362" s="44"/>
      <c r="E362" s="44"/>
      <c r="F362" s="44"/>
      <c r="G362" s="44">
        <f>SUBTOTAL(9,G357:G361)</f>
        <v>121</v>
      </c>
      <c r="H362" s="44"/>
      <c r="I362" s="44"/>
      <c r="J362" s="44"/>
      <c r="K362" s="46"/>
      <c r="L362" s="44"/>
      <c r="S362" s="58"/>
    </row>
    <row r="363" spans="1:23" ht="18.75" hidden="1" outlineLevel="2" x14ac:dyDescent="0.2">
      <c r="A363" s="42">
        <v>19</v>
      </c>
      <c r="B363" s="43"/>
      <c r="C363" s="78">
        <v>13142054</v>
      </c>
      <c r="D363" s="44" t="s">
        <v>259</v>
      </c>
      <c r="E363" s="44" t="s">
        <v>977</v>
      </c>
      <c r="F363" s="44" t="s">
        <v>1169</v>
      </c>
      <c r="G363" s="44">
        <v>20</v>
      </c>
      <c r="H363" s="44" t="s">
        <v>57</v>
      </c>
      <c r="I363" s="44" t="s">
        <v>31</v>
      </c>
      <c r="J363" s="46"/>
      <c r="K363" s="46"/>
      <c r="L363" s="44" t="s">
        <v>60</v>
      </c>
      <c r="M363" s="54"/>
      <c r="S363" s="58"/>
      <c r="V363" s="11"/>
    </row>
    <row r="364" spans="1:23" ht="18.75" hidden="1" outlineLevel="2" x14ac:dyDescent="0.2">
      <c r="A364" s="42">
        <v>19</v>
      </c>
      <c r="B364" s="43"/>
      <c r="C364" s="78">
        <v>13142382</v>
      </c>
      <c r="D364" s="44" t="s">
        <v>260</v>
      </c>
      <c r="E364" s="44" t="s">
        <v>989</v>
      </c>
      <c r="F364" s="44" t="s">
        <v>1170</v>
      </c>
      <c r="G364" s="44">
        <v>29</v>
      </c>
      <c r="H364" s="44" t="s">
        <v>57</v>
      </c>
      <c r="I364" s="44" t="s">
        <v>31</v>
      </c>
      <c r="J364" s="44">
        <v>988368436</v>
      </c>
      <c r="K364" s="46"/>
      <c r="L364" s="44" t="s">
        <v>13</v>
      </c>
      <c r="M364" s="54"/>
      <c r="S364" s="58"/>
      <c r="V364" s="11"/>
    </row>
    <row r="365" spans="1:23" ht="18.75" hidden="1" outlineLevel="2" x14ac:dyDescent="0.2">
      <c r="A365" s="42">
        <v>19</v>
      </c>
      <c r="B365" s="43"/>
      <c r="C365" s="78">
        <v>13146175</v>
      </c>
      <c r="D365" s="44" t="s">
        <v>261</v>
      </c>
      <c r="E365" s="44" t="s">
        <v>1021</v>
      </c>
      <c r="F365" s="44" t="s">
        <v>1170</v>
      </c>
      <c r="G365" s="44">
        <v>24</v>
      </c>
      <c r="H365" s="44" t="s">
        <v>57</v>
      </c>
      <c r="I365" s="44" t="s">
        <v>31</v>
      </c>
      <c r="J365" s="46"/>
      <c r="K365" s="46"/>
      <c r="L365" s="44" t="s">
        <v>13</v>
      </c>
      <c r="M365" s="54"/>
      <c r="N365" s="11" t="s">
        <v>401</v>
      </c>
      <c r="S365" s="58"/>
      <c r="V365" s="11"/>
    </row>
    <row r="366" spans="1:23" ht="18.75" hidden="1" outlineLevel="2" x14ac:dyDescent="0.2">
      <c r="A366" s="42">
        <v>19</v>
      </c>
      <c r="B366" s="43">
        <v>19</v>
      </c>
      <c r="C366" s="78">
        <v>13142432</v>
      </c>
      <c r="D366" s="44" t="s">
        <v>256</v>
      </c>
      <c r="E366" s="44" t="s">
        <v>1038</v>
      </c>
      <c r="F366" s="44" t="s">
        <v>1174</v>
      </c>
      <c r="G366" s="44">
        <v>21</v>
      </c>
      <c r="H366" s="44" t="s">
        <v>57</v>
      </c>
      <c r="I366" s="44" t="s">
        <v>31</v>
      </c>
      <c r="J366" s="46"/>
      <c r="K366" s="46"/>
      <c r="L366" s="44" t="s">
        <v>13</v>
      </c>
      <c r="M366" s="54"/>
      <c r="S366" s="58"/>
      <c r="V366" s="11"/>
    </row>
    <row r="367" spans="1:23" ht="18.75" hidden="1" outlineLevel="2" x14ac:dyDescent="0.3">
      <c r="A367" s="42">
        <v>19</v>
      </c>
      <c r="B367" s="43"/>
      <c r="C367" s="78">
        <v>13142436</v>
      </c>
      <c r="D367" s="44" t="s">
        <v>257</v>
      </c>
      <c r="E367" s="44" t="s">
        <v>983</v>
      </c>
      <c r="F367" s="44" t="s">
        <v>1174</v>
      </c>
      <c r="G367" s="44">
        <v>26</v>
      </c>
      <c r="H367" s="44" t="s">
        <v>57</v>
      </c>
      <c r="I367" s="44" t="s">
        <v>31</v>
      </c>
      <c r="J367" s="44">
        <v>966651714</v>
      </c>
      <c r="K367" s="51" t="s">
        <v>258</v>
      </c>
      <c r="L367" s="44" t="s">
        <v>13</v>
      </c>
      <c r="M367" s="54"/>
      <c r="S367" s="58"/>
      <c r="V367" s="11"/>
    </row>
    <row r="368" spans="1:23" s="11" customFormat="1" ht="18.75" outlineLevel="1" collapsed="1" x14ac:dyDescent="0.3">
      <c r="A368" s="85" t="s">
        <v>1217</v>
      </c>
      <c r="B368" s="43"/>
      <c r="C368" s="78"/>
      <c r="D368" s="44"/>
      <c r="E368" s="44"/>
      <c r="F368" s="44"/>
      <c r="G368" s="44">
        <f>SUBTOTAL(9,G363:G367)</f>
        <v>120</v>
      </c>
      <c r="H368" s="44"/>
      <c r="I368" s="44"/>
      <c r="J368" s="44"/>
      <c r="K368" s="51"/>
      <c r="L368" s="44"/>
      <c r="M368" s="54"/>
      <c r="S368" s="58"/>
    </row>
    <row r="369" spans="1:23" ht="18.75" hidden="1" outlineLevel="2" x14ac:dyDescent="0.2">
      <c r="A369" s="42">
        <v>36</v>
      </c>
      <c r="B369" s="43">
        <v>36</v>
      </c>
      <c r="C369" s="78">
        <v>14146055</v>
      </c>
      <c r="D369" s="44" t="s">
        <v>113</v>
      </c>
      <c r="E369" s="44" t="s">
        <v>970</v>
      </c>
      <c r="F369" s="44" t="s">
        <v>1169</v>
      </c>
      <c r="G369" s="44">
        <v>17</v>
      </c>
      <c r="H369" s="46"/>
      <c r="I369" s="44" t="s">
        <v>42</v>
      </c>
      <c r="J369" s="44">
        <v>937662341</v>
      </c>
      <c r="K369" s="44" t="s">
        <v>380</v>
      </c>
      <c r="L369" s="44" t="s">
        <v>13</v>
      </c>
      <c r="S369" s="58"/>
      <c r="T369" s="11"/>
      <c r="U369" s="11"/>
      <c r="V369" s="11"/>
      <c r="W369" s="11"/>
    </row>
    <row r="370" spans="1:23" ht="18.75" hidden="1" outlineLevel="2" x14ac:dyDescent="0.2">
      <c r="A370" s="42">
        <v>36</v>
      </c>
      <c r="B370" s="43"/>
      <c r="C370" s="78">
        <v>14146057</v>
      </c>
      <c r="D370" s="44" t="s">
        <v>366</v>
      </c>
      <c r="E370" s="44" t="s">
        <v>970</v>
      </c>
      <c r="F370" s="44" t="s">
        <v>1169</v>
      </c>
      <c r="G370" s="44">
        <v>19</v>
      </c>
      <c r="H370" s="46"/>
      <c r="I370" s="44" t="s">
        <v>42</v>
      </c>
      <c r="J370" s="44">
        <v>1628546540</v>
      </c>
      <c r="K370" s="44" t="s">
        <v>381</v>
      </c>
      <c r="L370" s="44" t="s">
        <v>13</v>
      </c>
      <c r="S370" s="58"/>
      <c r="V370" s="11"/>
    </row>
    <row r="371" spans="1:23" ht="18.75" hidden="1" outlineLevel="2" x14ac:dyDescent="0.2">
      <c r="A371" s="42">
        <v>36</v>
      </c>
      <c r="B371" s="43"/>
      <c r="C371" s="78">
        <v>14146176</v>
      </c>
      <c r="D371" s="44" t="s">
        <v>368</v>
      </c>
      <c r="E371" s="44" t="s">
        <v>1052</v>
      </c>
      <c r="F371" s="44" t="s">
        <v>1172</v>
      </c>
      <c r="G371" s="44">
        <v>31</v>
      </c>
      <c r="H371" s="46"/>
      <c r="I371" s="44" t="s">
        <v>42</v>
      </c>
      <c r="J371" s="46"/>
      <c r="K371" s="46"/>
      <c r="L371" s="44" t="s">
        <v>13</v>
      </c>
      <c r="S371" s="58"/>
      <c r="V371" s="11"/>
      <c r="W371" s="11"/>
    </row>
    <row r="372" spans="1:23" ht="18.75" hidden="1" outlineLevel="2" x14ac:dyDescent="0.2">
      <c r="A372" s="42">
        <v>36</v>
      </c>
      <c r="B372" s="43"/>
      <c r="C372" s="78">
        <v>14146182</v>
      </c>
      <c r="D372" s="44" t="s">
        <v>369</v>
      </c>
      <c r="E372" s="44" t="s">
        <v>1003</v>
      </c>
      <c r="F372" s="44" t="s">
        <v>1173</v>
      </c>
      <c r="G372" s="44">
        <v>23</v>
      </c>
      <c r="H372" s="46"/>
      <c r="I372" s="44" t="s">
        <v>42</v>
      </c>
      <c r="J372" s="46"/>
      <c r="K372" s="46"/>
      <c r="L372" s="44" t="s">
        <v>13</v>
      </c>
      <c r="S372" s="58"/>
      <c r="V372" s="11"/>
    </row>
    <row r="373" spans="1:23" ht="18.75" hidden="1" outlineLevel="2" x14ac:dyDescent="0.2">
      <c r="A373" s="42">
        <v>36</v>
      </c>
      <c r="B373" s="43"/>
      <c r="C373" s="78">
        <v>14146233</v>
      </c>
      <c r="D373" s="44" t="s">
        <v>367</v>
      </c>
      <c r="E373" s="44" t="s">
        <v>1097</v>
      </c>
      <c r="F373" s="44" t="s">
        <v>1174</v>
      </c>
      <c r="G373" s="44">
        <v>30</v>
      </c>
      <c r="H373" s="46"/>
      <c r="I373" s="44" t="s">
        <v>42</v>
      </c>
      <c r="J373" s="46"/>
      <c r="K373" s="46"/>
      <c r="L373" s="44" t="s">
        <v>60</v>
      </c>
      <c r="S373" s="58"/>
      <c r="V373" s="11"/>
    </row>
    <row r="374" spans="1:23" s="11" customFormat="1" ht="18.75" outlineLevel="1" collapsed="1" x14ac:dyDescent="0.2">
      <c r="A374" s="85" t="s">
        <v>1234</v>
      </c>
      <c r="B374" s="43"/>
      <c r="C374" s="78"/>
      <c r="D374" s="44"/>
      <c r="E374" s="44"/>
      <c r="F374" s="44"/>
      <c r="G374" s="44">
        <f>SUBTOTAL(9,G369:G373)</f>
        <v>120</v>
      </c>
      <c r="H374" s="46"/>
      <c r="I374" s="44"/>
      <c r="J374" s="46"/>
      <c r="K374" s="46"/>
      <c r="L374" s="44"/>
      <c r="S374" s="58"/>
    </row>
    <row r="375" spans="1:23" ht="18.75" hidden="1" outlineLevel="2" x14ac:dyDescent="0.2">
      <c r="A375" s="42">
        <v>66</v>
      </c>
      <c r="B375" s="43"/>
      <c r="C375" s="78">
        <v>13145365</v>
      </c>
      <c r="D375" s="44" t="s">
        <v>646</v>
      </c>
      <c r="E375" s="44" t="s">
        <v>949</v>
      </c>
      <c r="F375" s="44" t="s">
        <v>1169</v>
      </c>
      <c r="G375" s="44">
        <v>25</v>
      </c>
      <c r="H375" s="46"/>
      <c r="I375" s="44" t="s">
        <v>31</v>
      </c>
      <c r="J375" s="46"/>
      <c r="K375" s="46"/>
      <c r="L375" s="44" t="s">
        <v>13</v>
      </c>
      <c r="S375" s="12"/>
      <c r="V375" s="11"/>
    </row>
    <row r="376" spans="1:23" s="28" customFormat="1" ht="18.75" hidden="1" outlineLevel="2" x14ac:dyDescent="0.2">
      <c r="A376" s="42">
        <v>66</v>
      </c>
      <c r="B376" s="43">
        <v>66</v>
      </c>
      <c r="C376" s="78">
        <v>13145380</v>
      </c>
      <c r="D376" s="44" t="s">
        <v>645</v>
      </c>
      <c r="E376" s="44" t="s">
        <v>989</v>
      </c>
      <c r="F376" s="44" t="s">
        <v>1170</v>
      </c>
      <c r="G376" s="44">
        <v>14</v>
      </c>
      <c r="H376" s="46"/>
      <c r="I376" s="44" t="s">
        <v>31</v>
      </c>
      <c r="J376" s="44">
        <v>1644272615</v>
      </c>
      <c r="K376" s="46"/>
      <c r="L376" s="44" t="s">
        <v>13</v>
      </c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</row>
    <row r="377" spans="1:23" ht="18.75" hidden="1" outlineLevel="2" x14ac:dyDescent="0.2">
      <c r="A377" s="42">
        <v>66</v>
      </c>
      <c r="B377" s="43"/>
      <c r="C377" s="78">
        <v>13145399</v>
      </c>
      <c r="D377" s="44" t="s">
        <v>649</v>
      </c>
      <c r="E377" s="44" t="s">
        <v>4</v>
      </c>
      <c r="F377" s="44" t="s">
        <v>1170</v>
      </c>
      <c r="G377" s="44">
        <v>20</v>
      </c>
      <c r="H377" s="46"/>
      <c r="I377" s="44" t="s">
        <v>31</v>
      </c>
      <c r="J377" s="46"/>
      <c r="K377" s="46"/>
      <c r="L377" s="44" t="s">
        <v>13</v>
      </c>
      <c r="S377" s="12"/>
      <c r="T377" s="11"/>
      <c r="U377" s="11"/>
      <c r="V377" s="11"/>
      <c r="W377" s="11"/>
    </row>
    <row r="378" spans="1:23" ht="18.75" hidden="1" outlineLevel="2" x14ac:dyDescent="0.2">
      <c r="A378" s="42">
        <v>66</v>
      </c>
      <c r="B378" s="43"/>
      <c r="C378" s="78">
        <v>13145147</v>
      </c>
      <c r="D378" s="44" t="s">
        <v>647</v>
      </c>
      <c r="E378" s="44" t="s">
        <v>1022</v>
      </c>
      <c r="F378" s="44" t="s">
        <v>1171</v>
      </c>
      <c r="G378" s="44">
        <v>23</v>
      </c>
      <c r="H378" s="46"/>
      <c r="I378" s="44" t="s">
        <v>31</v>
      </c>
      <c r="J378" s="46"/>
      <c r="K378" s="46"/>
      <c r="L378" s="44" t="s">
        <v>13</v>
      </c>
      <c r="S378" s="12"/>
      <c r="V378" s="11"/>
    </row>
    <row r="379" spans="1:23" ht="18.75" hidden="1" outlineLevel="2" x14ac:dyDescent="0.2">
      <c r="A379" s="42">
        <v>66</v>
      </c>
      <c r="B379" s="43"/>
      <c r="C379" s="78">
        <v>13145449</v>
      </c>
      <c r="D379" s="44" t="s">
        <v>648</v>
      </c>
      <c r="E379" s="44" t="s">
        <v>1099</v>
      </c>
      <c r="F379" s="44" t="s">
        <v>1173</v>
      </c>
      <c r="G379" s="44">
        <v>37</v>
      </c>
      <c r="H379" s="46"/>
      <c r="I379" s="44" t="s">
        <v>31</v>
      </c>
      <c r="J379" s="46"/>
      <c r="K379" s="46"/>
      <c r="L379" s="44" t="s">
        <v>13</v>
      </c>
      <c r="S379" s="12"/>
      <c r="V379" s="11"/>
    </row>
    <row r="380" spans="1:23" s="11" customFormat="1" ht="18.75" outlineLevel="1" collapsed="1" x14ac:dyDescent="0.2">
      <c r="A380" s="85" t="s">
        <v>1263</v>
      </c>
      <c r="B380" s="43"/>
      <c r="C380" s="78"/>
      <c r="D380" s="44"/>
      <c r="E380" s="44"/>
      <c r="F380" s="44"/>
      <c r="G380" s="44">
        <f>SUBTOTAL(9,G375:G379)</f>
        <v>119</v>
      </c>
      <c r="H380" s="46"/>
      <c r="I380" s="44"/>
      <c r="J380" s="46"/>
      <c r="K380" s="46"/>
      <c r="L380" s="44"/>
      <c r="S380" s="12"/>
    </row>
    <row r="381" spans="1:23" ht="18.75" hidden="1" outlineLevel="2" x14ac:dyDescent="0.2">
      <c r="A381" s="42">
        <v>73</v>
      </c>
      <c r="B381" s="43"/>
      <c r="C381" s="78">
        <v>13143077</v>
      </c>
      <c r="D381" s="44" t="s">
        <v>688</v>
      </c>
      <c r="E381" s="44" t="s">
        <v>977</v>
      </c>
      <c r="F381" s="44" t="s">
        <v>1169</v>
      </c>
      <c r="G381" s="44">
        <v>0</v>
      </c>
      <c r="H381" s="44">
        <v>131434</v>
      </c>
      <c r="I381" s="44" t="s">
        <v>42</v>
      </c>
      <c r="J381" s="46"/>
      <c r="K381" s="46"/>
      <c r="L381" s="44" t="s">
        <v>60</v>
      </c>
      <c r="S381" s="12"/>
      <c r="V381" s="11"/>
    </row>
    <row r="382" spans="1:23" ht="18.75" hidden="1" outlineLevel="2" x14ac:dyDescent="0.3">
      <c r="A382" s="42">
        <v>73</v>
      </c>
      <c r="B382" s="43"/>
      <c r="C382" s="78">
        <v>13143130</v>
      </c>
      <c r="D382" s="44" t="s">
        <v>687</v>
      </c>
      <c r="E382" s="44" t="s">
        <v>1153</v>
      </c>
      <c r="F382" s="44" t="s">
        <v>1170</v>
      </c>
      <c r="G382" s="44">
        <v>25</v>
      </c>
      <c r="H382" s="44">
        <v>131434</v>
      </c>
      <c r="I382" s="44" t="s">
        <v>42</v>
      </c>
      <c r="J382" s="44">
        <v>988143864</v>
      </c>
      <c r="K382" s="51" t="s">
        <v>718</v>
      </c>
      <c r="L382" s="44" t="s">
        <v>60</v>
      </c>
      <c r="S382" s="12"/>
      <c r="V382" s="11"/>
    </row>
    <row r="383" spans="1:23" ht="18.75" hidden="1" outlineLevel="2" x14ac:dyDescent="0.2">
      <c r="A383" s="42">
        <v>73</v>
      </c>
      <c r="B383" s="43">
        <v>73</v>
      </c>
      <c r="C383" s="78">
        <v>13143222</v>
      </c>
      <c r="D383" s="44" t="s">
        <v>686</v>
      </c>
      <c r="E383" s="44" t="s">
        <v>960</v>
      </c>
      <c r="F383" s="44" t="s">
        <v>1172</v>
      </c>
      <c r="G383" s="44">
        <v>20</v>
      </c>
      <c r="H383" s="44">
        <v>131434</v>
      </c>
      <c r="I383" s="44" t="s">
        <v>42</v>
      </c>
      <c r="J383" s="44">
        <v>966077115</v>
      </c>
      <c r="K383" s="46"/>
      <c r="L383" s="44" t="s">
        <v>13</v>
      </c>
      <c r="S383" s="12"/>
      <c r="V383" s="11"/>
      <c r="W383" s="11"/>
    </row>
    <row r="384" spans="1:23" ht="18.75" hidden="1" outlineLevel="2" x14ac:dyDescent="0.2">
      <c r="A384" s="42">
        <v>73</v>
      </c>
      <c r="B384" s="43"/>
      <c r="C384" s="78">
        <v>13143311</v>
      </c>
      <c r="D384" s="44" t="s">
        <v>690</v>
      </c>
      <c r="E384" s="44" t="s">
        <v>985</v>
      </c>
      <c r="F384" s="44" t="s">
        <v>1173</v>
      </c>
      <c r="G384" s="44">
        <v>41</v>
      </c>
      <c r="H384" s="44">
        <v>131434</v>
      </c>
      <c r="I384" s="44" t="s">
        <v>42</v>
      </c>
      <c r="J384" s="46"/>
      <c r="K384" s="46"/>
      <c r="L384" s="44" t="s">
        <v>13</v>
      </c>
      <c r="S384" s="12"/>
      <c r="V384" s="11"/>
      <c r="W384" s="11"/>
    </row>
    <row r="385" spans="1:23" ht="18.75" hidden="1" outlineLevel="2" x14ac:dyDescent="0.2">
      <c r="A385" s="42">
        <v>73</v>
      </c>
      <c r="B385" s="43"/>
      <c r="C385" s="78">
        <v>13143313</v>
      </c>
      <c r="D385" s="44" t="s">
        <v>689</v>
      </c>
      <c r="E385" s="44" t="s">
        <v>1099</v>
      </c>
      <c r="F385" s="44" t="s">
        <v>1173</v>
      </c>
      <c r="G385" s="44">
        <v>33</v>
      </c>
      <c r="H385" s="44">
        <v>131434</v>
      </c>
      <c r="I385" s="44" t="s">
        <v>42</v>
      </c>
      <c r="J385" s="46"/>
      <c r="K385" s="46"/>
      <c r="L385" s="44" t="s">
        <v>13</v>
      </c>
      <c r="S385" s="12"/>
      <c r="V385" s="11"/>
    </row>
    <row r="386" spans="1:23" s="11" customFormat="1" ht="18.75" outlineLevel="1" collapsed="1" x14ac:dyDescent="0.2">
      <c r="A386" s="85" t="s">
        <v>1270</v>
      </c>
      <c r="B386" s="43"/>
      <c r="C386" s="78"/>
      <c r="D386" s="44"/>
      <c r="E386" s="44"/>
      <c r="F386" s="44"/>
      <c r="G386" s="44">
        <f>SUBTOTAL(9,G381:G385)</f>
        <v>119</v>
      </c>
      <c r="H386" s="44"/>
      <c r="I386" s="44"/>
      <c r="J386" s="46"/>
      <c r="K386" s="46"/>
      <c r="L386" s="44"/>
      <c r="S386" s="12"/>
    </row>
    <row r="387" spans="1:23" ht="18.75" hidden="1" outlineLevel="2" x14ac:dyDescent="0.3">
      <c r="A387" s="42">
        <v>85</v>
      </c>
      <c r="B387" s="43">
        <v>85</v>
      </c>
      <c r="C387" s="78">
        <v>14950006</v>
      </c>
      <c r="D387" s="44" t="s">
        <v>879</v>
      </c>
      <c r="E387" s="44" t="s">
        <v>1161</v>
      </c>
      <c r="F387" s="44" t="s">
        <v>1169</v>
      </c>
      <c r="G387" s="44">
        <v>25</v>
      </c>
      <c r="H387" s="44" t="s">
        <v>911</v>
      </c>
      <c r="I387" s="44" t="s">
        <v>913</v>
      </c>
      <c r="J387" s="44">
        <v>938420915</v>
      </c>
      <c r="K387" s="51" t="s">
        <v>915</v>
      </c>
      <c r="L387" s="44" t="s">
        <v>13</v>
      </c>
      <c r="S387" s="58"/>
      <c r="V387" s="11"/>
    </row>
    <row r="388" spans="1:23" ht="18.75" hidden="1" outlineLevel="2" x14ac:dyDescent="0.2">
      <c r="A388" s="42">
        <v>85</v>
      </c>
      <c r="B388" s="43"/>
      <c r="C388" s="78">
        <v>14950010</v>
      </c>
      <c r="D388" s="44" t="s">
        <v>882</v>
      </c>
      <c r="E388" s="44" t="s">
        <v>1163</v>
      </c>
      <c r="F388" s="44" t="s">
        <v>1169</v>
      </c>
      <c r="G388" s="44">
        <v>16</v>
      </c>
      <c r="H388" s="44" t="s">
        <v>911</v>
      </c>
      <c r="I388" s="44" t="s">
        <v>913</v>
      </c>
      <c r="J388" s="46"/>
      <c r="K388" s="46"/>
      <c r="L388" s="44" t="s">
        <v>13</v>
      </c>
      <c r="S388" s="58"/>
      <c r="V388" s="11"/>
    </row>
    <row r="389" spans="1:23" ht="18.75" hidden="1" outlineLevel="2" x14ac:dyDescent="0.2">
      <c r="A389" s="42">
        <v>85</v>
      </c>
      <c r="B389" s="43"/>
      <c r="C389" s="78">
        <v>14950048</v>
      </c>
      <c r="D389" s="44" t="s">
        <v>916</v>
      </c>
      <c r="E389" s="44" t="s">
        <v>1162</v>
      </c>
      <c r="F389" s="44" t="s">
        <v>1172</v>
      </c>
      <c r="G389" s="44">
        <v>30</v>
      </c>
      <c r="H389" s="44" t="s">
        <v>912</v>
      </c>
      <c r="I389" s="44" t="s">
        <v>913</v>
      </c>
      <c r="J389" s="44">
        <v>1679022356</v>
      </c>
      <c r="K389" s="46"/>
      <c r="L389" s="44" t="s">
        <v>13</v>
      </c>
      <c r="S389" s="58"/>
      <c r="V389" s="11"/>
    </row>
    <row r="390" spans="1:23" ht="18.75" hidden="1" outlineLevel="2" x14ac:dyDescent="0.3">
      <c r="A390" s="42">
        <v>85</v>
      </c>
      <c r="B390" s="43"/>
      <c r="C390" s="78">
        <v>14950096</v>
      </c>
      <c r="D390" s="44" t="s">
        <v>880</v>
      </c>
      <c r="E390" s="44" t="s">
        <v>1044</v>
      </c>
      <c r="F390" s="44" t="s">
        <v>1174</v>
      </c>
      <c r="G390" s="44">
        <v>21</v>
      </c>
      <c r="H390" s="44" t="s">
        <v>911</v>
      </c>
      <c r="I390" s="44" t="s">
        <v>913</v>
      </c>
      <c r="J390" s="44">
        <v>1639810371</v>
      </c>
      <c r="K390" s="51" t="s">
        <v>914</v>
      </c>
      <c r="L390" s="44" t="s">
        <v>13</v>
      </c>
      <c r="S390" s="58"/>
      <c r="V390" s="11"/>
    </row>
    <row r="391" spans="1:23" ht="18.75" hidden="1" outlineLevel="2" x14ac:dyDescent="0.2">
      <c r="A391" s="42">
        <v>85</v>
      </c>
      <c r="B391" s="43"/>
      <c r="C391" s="78">
        <v>14950097</v>
      </c>
      <c r="D391" s="44" t="s">
        <v>881</v>
      </c>
      <c r="E391" s="44" t="s">
        <v>969</v>
      </c>
      <c r="F391" s="44" t="s">
        <v>1174</v>
      </c>
      <c r="G391" s="44">
        <v>27</v>
      </c>
      <c r="H391" s="44" t="s">
        <v>912</v>
      </c>
      <c r="I391" s="44" t="s">
        <v>913</v>
      </c>
      <c r="J391" s="46"/>
      <c r="K391" s="46"/>
      <c r="L391" s="44" t="s">
        <v>13</v>
      </c>
      <c r="S391" s="58"/>
      <c r="V391" s="11"/>
    </row>
    <row r="392" spans="1:23" s="11" customFormat="1" ht="18.75" outlineLevel="1" collapsed="1" x14ac:dyDescent="0.2">
      <c r="A392" s="85" t="s">
        <v>1282</v>
      </c>
      <c r="B392" s="43"/>
      <c r="C392" s="78"/>
      <c r="D392" s="44"/>
      <c r="E392" s="44"/>
      <c r="F392" s="44"/>
      <c r="G392" s="44">
        <f>SUBTOTAL(9,G387:G391)</f>
        <v>119</v>
      </c>
      <c r="H392" s="44"/>
      <c r="I392" s="44"/>
      <c r="J392" s="46"/>
      <c r="K392" s="46"/>
      <c r="L392" s="44"/>
      <c r="S392" s="58"/>
    </row>
    <row r="393" spans="1:23" ht="18.75" hidden="1" outlineLevel="2" x14ac:dyDescent="0.3">
      <c r="A393" s="42">
        <v>4</v>
      </c>
      <c r="B393" s="43"/>
      <c r="C393" s="78">
        <v>14141464</v>
      </c>
      <c r="D393" s="44" t="s">
        <v>38</v>
      </c>
      <c r="E393" s="44" t="s">
        <v>950</v>
      </c>
      <c r="F393" s="44" t="s">
        <v>1170</v>
      </c>
      <c r="G393" s="44">
        <v>22</v>
      </c>
      <c r="H393" s="44" t="s">
        <v>34</v>
      </c>
      <c r="I393" s="44" t="s">
        <v>31</v>
      </c>
      <c r="J393" s="44">
        <v>1644420607</v>
      </c>
      <c r="K393" s="45" t="s">
        <v>39</v>
      </c>
      <c r="L393" s="44" t="s">
        <v>13</v>
      </c>
      <c r="M393" s="54"/>
      <c r="N393" s="4"/>
      <c r="S393" s="58"/>
      <c r="V393" s="11"/>
      <c r="W393" s="10"/>
    </row>
    <row r="394" spans="1:23" ht="18.75" hidden="1" outlineLevel="2" x14ac:dyDescent="0.2">
      <c r="A394" s="42">
        <v>4</v>
      </c>
      <c r="B394" s="43"/>
      <c r="C394" s="78">
        <v>14141477</v>
      </c>
      <c r="D394" s="44" t="s">
        <v>40</v>
      </c>
      <c r="E394" s="44" t="s">
        <v>1024</v>
      </c>
      <c r="F394" s="44" t="s">
        <v>1171</v>
      </c>
      <c r="G394" s="44">
        <v>31</v>
      </c>
      <c r="H394" s="44" t="s">
        <v>34</v>
      </c>
      <c r="I394" s="44" t="s">
        <v>31</v>
      </c>
      <c r="J394" s="46"/>
      <c r="K394" s="46"/>
      <c r="L394" s="44" t="s">
        <v>13</v>
      </c>
      <c r="M394" s="54"/>
      <c r="N394" s="4"/>
      <c r="S394" s="58"/>
      <c r="V394" s="11"/>
      <c r="W394" s="10"/>
    </row>
    <row r="395" spans="1:23" ht="18.75" hidden="1" outlineLevel="2" x14ac:dyDescent="0.3">
      <c r="A395" s="42">
        <v>4</v>
      </c>
      <c r="B395" s="43">
        <v>4</v>
      </c>
      <c r="C395" s="78">
        <v>14141414</v>
      </c>
      <c r="D395" s="44" t="s">
        <v>30</v>
      </c>
      <c r="E395" s="44" t="s">
        <v>1058</v>
      </c>
      <c r="F395" s="44" t="s">
        <v>1173</v>
      </c>
      <c r="G395" s="44">
        <v>22</v>
      </c>
      <c r="H395" s="44" t="s">
        <v>34</v>
      </c>
      <c r="I395" s="44" t="s">
        <v>31</v>
      </c>
      <c r="J395" s="44">
        <v>983709787</v>
      </c>
      <c r="K395" s="45" t="s">
        <v>32</v>
      </c>
      <c r="L395" s="44" t="s">
        <v>13</v>
      </c>
      <c r="M395" s="54"/>
      <c r="N395" s="4"/>
      <c r="S395" s="58"/>
      <c r="V395" s="11"/>
      <c r="W395" s="10"/>
    </row>
    <row r="396" spans="1:23" ht="18.75" hidden="1" outlineLevel="2" x14ac:dyDescent="0.3">
      <c r="A396" s="42">
        <v>4</v>
      </c>
      <c r="B396" s="43"/>
      <c r="C396" s="78">
        <v>14141554</v>
      </c>
      <c r="D396" s="44" t="s">
        <v>33</v>
      </c>
      <c r="E396" s="44" t="s">
        <v>981</v>
      </c>
      <c r="F396" s="44" t="s">
        <v>1174</v>
      </c>
      <c r="G396" s="44">
        <v>23</v>
      </c>
      <c r="H396" s="44" t="s">
        <v>34</v>
      </c>
      <c r="I396" s="44" t="s">
        <v>31</v>
      </c>
      <c r="J396" s="44">
        <v>1656135465</v>
      </c>
      <c r="K396" s="45" t="s">
        <v>35</v>
      </c>
      <c r="L396" s="44" t="s">
        <v>13</v>
      </c>
      <c r="M396" s="54"/>
      <c r="N396" s="4"/>
      <c r="S396" s="58"/>
      <c r="V396" s="11"/>
      <c r="W396" s="10"/>
    </row>
    <row r="397" spans="1:23" ht="18.75" hidden="1" outlineLevel="2" x14ac:dyDescent="0.3">
      <c r="A397" s="42">
        <v>4</v>
      </c>
      <c r="B397" s="43"/>
      <c r="C397" s="78">
        <v>14141583</v>
      </c>
      <c r="D397" s="44" t="s">
        <v>36</v>
      </c>
      <c r="E397" s="44" t="s">
        <v>1034</v>
      </c>
      <c r="F397" s="44" t="s">
        <v>1174</v>
      </c>
      <c r="G397" s="44">
        <v>20</v>
      </c>
      <c r="H397" s="44" t="s">
        <v>34</v>
      </c>
      <c r="I397" s="44" t="s">
        <v>31</v>
      </c>
      <c r="J397" s="46"/>
      <c r="K397" s="45" t="s">
        <v>37</v>
      </c>
      <c r="L397" s="44" t="s">
        <v>13</v>
      </c>
      <c r="M397" s="54"/>
      <c r="N397" s="4"/>
      <c r="S397" s="58"/>
      <c r="V397" s="11"/>
      <c r="W397" s="10"/>
    </row>
    <row r="398" spans="1:23" s="11" customFormat="1" ht="18.75" outlineLevel="1" collapsed="1" x14ac:dyDescent="0.3">
      <c r="A398" s="85" t="s">
        <v>1202</v>
      </c>
      <c r="B398" s="43"/>
      <c r="C398" s="78"/>
      <c r="D398" s="44"/>
      <c r="E398" s="44"/>
      <c r="F398" s="44"/>
      <c r="G398" s="44">
        <f>SUBTOTAL(9,G393:G397)</f>
        <v>118</v>
      </c>
      <c r="H398" s="44"/>
      <c r="I398" s="44"/>
      <c r="J398" s="46"/>
      <c r="K398" s="45"/>
      <c r="L398" s="44"/>
      <c r="M398" s="54"/>
      <c r="N398" s="4"/>
      <c r="S398" s="58"/>
      <c r="W398" s="10"/>
    </row>
    <row r="399" spans="1:23" ht="18.75" hidden="1" outlineLevel="2" x14ac:dyDescent="0.3">
      <c r="A399" s="42">
        <v>20</v>
      </c>
      <c r="B399" s="43"/>
      <c r="C399" s="81">
        <v>12151013</v>
      </c>
      <c r="D399" s="45" t="s">
        <v>267</v>
      </c>
      <c r="E399" s="45" t="s">
        <v>949</v>
      </c>
      <c r="F399" s="44" t="s">
        <v>1169</v>
      </c>
      <c r="G399" s="44">
        <v>0</v>
      </c>
      <c r="H399" s="45">
        <v>121510</v>
      </c>
      <c r="I399" s="45" t="s">
        <v>263</v>
      </c>
      <c r="J399" s="46"/>
      <c r="K399" s="46"/>
      <c r="L399" s="45" t="s">
        <v>13</v>
      </c>
      <c r="M399" s="54"/>
      <c r="S399" s="58"/>
      <c r="V399" s="11"/>
    </row>
    <row r="400" spans="1:23" ht="18.75" hidden="1" outlineLevel="2" x14ac:dyDescent="0.3">
      <c r="A400" s="42">
        <v>20</v>
      </c>
      <c r="B400" s="43">
        <v>20</v>
      </c>
      <c r="C400" s="81">
        <v>12151034</v>
      </c>
      <c r="D400" s="45" t="s">
        <v>262</v>
      </c>
      <c r="E400" s="45" t="s">
        <v>973</v>
      </c>
      <c r="F400" s="44" t="s">
        <v>1170</v>
      </c>
      <c r="G400" s="44">
        <v>36</v>
      </c>
      <c r="H400" s="45">
        <v>121510</v>
      </c>
      <c r="I400" s="45" t="s">
        <v>263</v>
      </c>
      <c r="J400" s="45">
        <v>1668366986</v>
      </c>
      <c r="K400" s="51" t="s">
        <v>264</v>
      </c>
      <c r="L400" s="45" t="s">
        <v>13</v>
      </c>
      <c r="M400" s="54"/>
      <c r="S400" s="58"/>
      <c r="V400" s="11"/>
    </row>
    <row r="401" spans="1:23" ht="18.75" hidden="1" outlineLevel="2" x14ac:dyDescent="0.3">
      <c r="A401" s="42">
        <v>20</v>
      </c>
      <c r="B401" s="43"/>
      <c r="C401" s="81">
        <v>12151046</v>
      </c>
      <c r="D401" s="45" t="s">
        <v>266</v>
      </c>
      <c r="E401" s="45" t="s">
        <v>1022</v>
      </c>
      <c r="F401" s="44" t="s">
        <v>1171</v>
      </c>
      <c r="G401" s="44">
        <v>36</v>
      </c>
      <c r="H401" s="45">
        <v>121510</v>
      </c>
      <c r="I401" s="45" t="s">
        <v>263</v>
      </c>
      <c r="J401" s="46"/>
      <c r="K401" s="46"/>
      <c r="L401" s="45" t="s">
        <v>60</v>
      </c>
      <c r="M401" s="54"/>
      <c r="S401" s="58"/>
      <c r="V401" s="11"/>
    </row>
    <row r="402" spans="1:23" ht="18.75" hidden="1" outlineLevel="2" x14ac:dyDescent="0.3">
      <c r="A402" s="42">
        <v>20</v>
      </c>
      <c r="B402" s="43"/>
      <c r="C402" s="81">
        <v>12151045</v>
      </c>
      <c r="D402" s="45" t="s">
        <v>268</v>
      </c>
      <c r="E402" s="45" t="s">
        <v>1023</v>
      </c>
      <c r="F402" s="44" t="s">
        <v>1171</v>
      </c>
      <c r="G402" s="44">
        <v>0</v>
      </c>
      <c r="H402" s="45">
        <v>121510</v>
      </c>
      <c r="I402" s="45" t="s">
        <v>263</v>
      </c>
      <c r="J402" s="46"/>
      <c r="K402" s="46"/>
      <c r="L402" s="45" t="s">
        <v>13</v>
      </c>
      <c r="M402" s="54"/>
      <c r="S402" s="58"/>
      <c r="V402" s="11"/>
    </row>
    <row r="403" spans="1:23" ht="18.75" hidden="1" outlineLevel="2" x14ac:dyDescent="0.3">
      <c r="A403" s="42">
        <v>20</v>
      </c>
      <c r="B403" s="43"/>
      <c r="C403" s="81">
        <v>12151090</v>
      </c>
      <c r="D403" s="45" t="s">
        <v>265</v>
      </c>
      <c r="E403" s="45" t="s">
        <v>1093</v>
      </c>
      <c r="F403" s="44" t="s">
        <v>1174</v>
      </c>
      <c r="G403" s="44">
        <v>45</v>
      </c>
      <c r="H403" s="45">
        <v>121510</v>
      </c>
      <c r="I403" s="45" t="s">
        <v>263</v>
      </c>
      <c r="J403" s="45">
        <v>1225594982</v>
      </c>
      <c r="K403" s="46"/>
      <c r="L403" s="45" t="s">
        <v>60</v>
      </c>
      <c r="M403" s="54"/>
      <c r="S403" s="58"/>
      <c r="V403" s="11"/>
    </row>
    <row r="404" spans="1:23" s="11" customFormat="1" ht="18.75" outlineLevel="1" collapsed="1" x14ac:dyDescent="0.3">
      <c r="A404" s="85" t="s">
        <v>1218</v>
      </c>
      <c r="B404" s="43"/>
      <c r="C404" s="81"/>
      <c r="D404" s="45"/>
      <c r="E404" s="45"/>
      <c r="F404" s="44"/>
      <c r="G404" s="44">
        <f>SUBTOTAL(9,G399:G403)</f>
        <v>117</v>
      </c>
      <c r="H404" s="45"/>
      <c r="I404" s="45"/>
      <c r="J404" s="45"/>
      <c r="K404" s="46"/>
      <c r="L404" s="45"/>
      <c r="M404" s="54"/>
      <c r="S404" s="58"/>
    </row>
    <row r="405" spans="1:23" ht="18.75" hidden="1" outlineLevel="2" x14ac:dyDescent="0.3">
      <c r="A405" s="42">
        <v>55</v>
      </c>
      <c r="B405" s="43"/>
      <c r="C405" s="78">
        <v>14119140</v>
      </c>
      <c r="D405" s="44" t="s">
        <v>566</v>
      </c>
      <c r="E405" s="44" t="s">
        <v>1062</v>
      </c>
      <c r="F405" s="44" t="s">
        <v>1169</v>
      </c>
      <c r="G405" s="44">
        <v>18</v>
      </c>
      <c r="H405" s="44" t="s">
        <v>576</v>
      </c>
      <c r="I405" s="44" t="s">
        <v>31</v>
      </c>
      <c r="J405" s="44">
        <v>1652273470</v>
      </c>
      <c r="K405" s="51" t="s">
        <v>584</v>
      </c>
      <c r="L405" s="44" t="s">
        <v>60</v>
      </c>
      <c r="S405" s="12"/>
      <c r="V405" s="11"/>
    </row>
    <row r="406" spans="1:23" ht="18.75" hidden="1" outlineLevel="2" x14ac:dyDescent="0.3">
      <c r="A406" s="42">
        <v>55</v>
      </c>
      <c r="B406" s="43"/>
      <c r="C406" s="78">
        <v>14119141</v>
      </c>
      <c r="D406" s="44" t="s">
        <v>563</v>
      </c>
      <c r="E406" s="44" t="s">
        <v>977</v>
      </c>
      <c r="F406" s="44" t="s">
        <v>1169</v>
      </c>
      <c r="G406" s="44">
        <v>20</v>
      </c>
      <c r="H406" s="44" t="s">
        <v>576</v>
      </c>
      <c r="I406" s="44" t="s">
        <v>31</v>
      </c>
      <c r="J406" s="44">
        <v>905043065</v>
      </c>
      <c r="K406" s="51" t="s">
        <v>581</v>
      </c>
      <c r="L406" s="44" t="s">
        <v>60</v>
      </c>
      <c r="S406" s="12"/>
      <c r="V406" s="11"/>
    </row>
    <row r="407" spans="1:23" ht="18.75" hidden="1" outlineLevel="2" x14ac:dyDescent="0.3">
      <c r="A407" s="42">
        <v>55</v>
      </c>
      <c r="B407" s="43"/>
      <c r="C407" s="78">
        <v>14119150</v>
      </c>
      <c r="D407" s="44" t="s">
        <v>564</v>
      </c>
      <c r="E407" s="44" t="s">
        <v>950</v>
      </c>
      <c r="F407" s="44" t="s">
        <v>1170</v>
      </c>
      <c r="G407" s="44">
        <v>34</v>
      </c>
      <c r="H407" s="44" t="s">
        <v>576</v>
      </c>
      <c r="I407" s="44" t="s">
        <v>31</v>
      </c>
      <c r="J407" s="44">
        <v>1656571865</v>
      </c>
      <c r="K407" s="51" t="s">
        <v>582</v>
      </c>
      <c r="L407" s="44" t="s">
        <v>60</v>
      </c>
      <c r="S407" s="12"/>
      <c r="T407" s="11"/>
      <c r="U407" s="11"/>
      <c r="V407" s="11"/>
      <c r="W407" s="11"/>
    </row>
    <row r="408" spans="1:23" ht="18.75" hidden="1" outlineLevel="2" x14ac:dyDescent="0.3">
      <c r="A408" s="42">
        <v>55</v>
      </c>
      <c r="B408" s="43">
        <v>55</v>
      </c>
      <c r="C408" s="78">
        <v>14119161</v>
      </c>
      <c r="D408" s="44" t="s">
        <v>562</v>
      </c>
      <c r="E408" s="44" t="s">
        <v>1136</v>
      </c>
      <c r="F408" s="44" t="s">
        <v>1172</v>
      </c>
      <c r="G408" s="44">
        <v>23</v>
      </c>
      <c r="H408" s="44" t="s">
        <v>576</v>
      </c>
      <c r="I408" s="44" t="s">
        <v>31</v>
      </c>
      <c r="J408" s="44">
        <v>1886205598</v>
      </c>
      <c r="K408" s="51" t="s">
        <v>580</v>
      </c>
      <c r="L408" s="44" t="s">
        <v>60</v>
      </c>
      <c r="S408" s="12"/>
      <c r="V408" s="11"/>
      <c r="W408" s="11"/>
    </row>
    <row r="409" spans="1:23" ht="18.75" hidden="1" outlineLevel="2" x14ac:dyDescent="0.3">
      <c r="A409" s="42">
        <v>55</v>
      </c>
      <c r="B409" s="43"/>
      <c r="C409" s="78">
        <v>14119176</v>
      </c>
      <c r="D409" s="44" t="s">
        <v>565</v>
      </c>
      <c r="E409" s="44" t="s">
        <v>1137</v>
      </c>
      <c r="F409" s="44" t="s">
        <v>1173</v>
      </c>
      <c r="G409" s="44">
        <v>22</v>
      </c>
      <c r="H409" s="44" t="s">
        <v>576</v>
      </c>
      <c r="I409" s="44" t="s">
        <v>31</v>
      </c>
      <c r="J409" s="44">
        <v>945909482</v>
      </c>
      <c r="K409" s="51" t="s">
        <v>583</v>
      </c>
      <c r="L409" s="44" t="s">
        <v>13</v>
      </c>
      <c r="S409" s="12"/>
      <c r="V409" s="11"/>
    </row>
    <row r="410" spans="1:23" s="11" customFormat="1" ht="18.75" outlineLevel="1" collapsed="1" x14ac:dyDescent="0.3">
      <c r="A410" s="85" t="s">
        <v>1253</v>
      </c>
      <c r="B410" s="43"/>
      <c r="C410" s="78"/>
      <c r="D410" s="44"/>
      <c r="E410" s="44"/>
      <c r="F410" s="44"/>
      <c r="G410" s="44">
        <f>SUBTOTAL(9,G405:G409)</f>
        <v>117</v>
      </c>
      <c r="H410" s="44"/>
      <c r="I410" s="44"/>
      <c r="J410" s="44"/>
      <c r="K410" s="51"/>
      <c r="L410" s="44"/>
      <c r="S410" s="12"/>
    </row>
    <row r="411" spans="1:23" ht="18.75" hidden="1" outlineLevel="2" x14ac:dyDescent="0.2">
      <c r="A411" s="42">
        <v>2</v>
      </c>
      <c r="B411" s="43"/>
      <c r="C411" s="78">
        <v>14149163</v>
      </c>
      <c r="D411" s="44" t="s">
        <v>22</v>
      </c>
      <c r="E411" s="44" t="s">
        <v>971</v>
      </c>
      <c r="F411" s="44" t="s">
        <v>1173</v>
      </c>
      <c r="G411" s="44">
        <v>17</v>
      </c>
      <c r="H411" s="44">
        <v>141491</v>
      </c>
      <c r="I411" s="44" t="s">
        <v>11</v>
      </c>
      <c r="J411" s="44">
        <v>1638063901</v>
      </c>
      <c r="K411" s="46"/>
      <c r="L411" s="44" t="s">
        <v>13</v>
      </c>
      <c r="M411" s="54"/>
      <c r="N411" s="4"/>
      <c r="S411" s="58"/>
      <c r="V411" s="11"/>
      <c r="W411" s="10"/>
    </row>
    <row r="412" spans="1:23" ht="18.75" hidden="1" outlineLevel="2" x14ac:dyDescent="0.2">
      <c r="A412" s="42">
        <v>2</v>
      </c>
      <c r="B412" s="43"/>
      <c r="C412" s="78">
        <v>14149169</v>
      </c>
      <c r="D412" s="44" t="s">
        <v>21</v>
      </c>
      <c r="E412" s="44" t="s">
        <v>1026</v>
      </c>
      <c r="F412" s="44" t="s">
        <v>1173</v>
      </c>
      <c r="G412" s="44">
        <v>25</v>
      </c>
      <c r="H412" s="44">
        <v>141491</v>
      </c>
      <c r="I412" s="44" t="s">
        <v>11</v>
      </c>
      <c r="J412" s="44">
        <v>1676065060</v>
      </c>
      <c r="K412" s="46"/>
      <c r="L412" s="44" t="s">
        <v>13</v>
      </c>
      <c r="M412" s="54"/>
      <c r="N412" s="4"/>
      <c r="S412" s="58"/>
      <c r="V412" s="11"/>
      <c r="W412" s="10"/>
    </row>
    <row r="413" spans="1:23" ht="18.75" hidden="1" outlineLevel="2" x14ac:dyDescent="0.2">
      <c r="A413" s="42">
        <v>2</v>
      </c>
      <c r="B413" s="43"/>
      <c r="C413" s="78">
        <v>14149197</v>
      </c>
      <c r="D413" s="44" t="s">
        <v>19</v>
      </c>
      <c r="E413" s="44" t="s">
        <v>1073</v>
      </c>
      <c r="F413" s="44" t="s">
        <v>1174</v>
      </c>
      <c r="G413" s="44">
        <v>35</v>
      </c>
      <c r="H413" s="44">
        <v>141491</v>
      </c>
      <c r="I413" s="44" t="s">
        <v>11</v>
      </c>
      <c r="J413" s="44">
        <v>1633472391</v>
      </c>
      <c r="K413" s="46"/>
      <c r="L413" s="44" t="s">
        <v>13</v>
      </c>
      <c r="M413" s="54"/>
      <c r="N413" s="4"/>
      <c r="S413" s="58"/>
      <c r="T413" s="11"/>
      <c r="U413" s="11"/>
      <c r="V413" s="11"/>
      <c r="W413" s="10"/>
    </row>
    <row r="414" spans="1:23" ht="18.75" hidden="1" outlineLevel="2" x14ac:dyDescent="0.3">
      <c r="A414" s="42">
        <v>2</v>
      </c>
      <c r="B414" s="43">
        <v>2</v>
      </c>
      <c r="C414" s="78">
        <v>14149203</v>
      </c>
      <c r="D414" s="44" t="s">
        <v>423</v>
      </c>
      <c r="E414" s="44" t="s">
        <v>1072</v>
      </c>
      <c r="F414" s="44" t="s">
        <v>1174</v>
      </c>
      <c r="G414" s="44">
        <v>23</v>
      </c>
      <c r="H414" s="44">
        <v>141491</v>
      </c>
      <c r="I414" s="44" t="s">
        <v>11</v>
      </c>
      <c r="J414" s="44">
        <v>1664088453</v>
      </c>
      <c r="K414" s="45" t="s">
        <v>18</v>
      </c>
      <c r="L414" s="44" t="s">
        <v>13</v>
      </c>
      <c r="M414" s="54"/>
      <c r="N414" s="4"/>
      <c r="S414" s="58"/>
      <c r="V414" s="11"/>
      <c r="W414" s="10"/>
    </row>
    <row r="415" spans="1:23" ht="18.75" hidden="1" outlineLevel="2" x14ac:dyDescent="0.2">
      <c r="A415" s="42">
        <v>2</v>
      </c>
      <c r="B415" s="43"/>
      <c r="C415" s="78" t="s">
        <v>1196</v>
      </c>
      <c r="D415" s="44" t="s">
        <v>20</v>
      </c>
      <c r="E415" s="44" t="s">
        <v>983</v>
      </c>
      <c r="F415" s="44" t="s">
        <v>1174</v>
      </c>
      <c r="G415" s="44">
        <v>16</v>
      </c>
      <c r="H415" s="44">
        <v>141491</v>
      </c>
      <c r="I415" s="44" t="s">
        <v>11</v>
      </c>
      <c r="J415" s="44">
        <v>1627006672</v>
      </c>
      <c r="K415" s="46"/>
      <c r="L415" s="44" t="s">
        <v>13</v>
      </c>
      <c r="M415" s="54"/>
      <c r="N415" s="4"/>
      <c r="S415" s="58"/>
      <c r="V415" s="11"/>
      <c r="W415" s="10"/>
    </row>
    <row r="416" spans="1:23" s="11" customFormat="1" ht="18.75" outlineLevel="1" collapsed="1" x14ac:dyDescent="0.2">
      <c r="A416" s="85" t="s">
        <v>1200</v>
      </c>
      <c r="B416" s="43"/>
      <c r="C416" s="78"/>
      <c r="D416" s="44"/>
      <c r="E416" s="44"/>
      <c r="F416" s="44"/>
      <c r="G416" s="44">
        <f>SUBTOTAL(9,G411:G415)</f>
        <v>116</v>
      </c>
      <c r="H416" s="44"/>
      <c r="I416" s="44"/>
      <c r="J416" s="44"/>
      <c r="K416" s="46"/>
      <c r="L416" s="44"/>
      <c r="M416" s="54"/>
      <c r="N416" s="4"/>
      <c r="S416" s="58"/>
      <c r="W416" s="10"/>
    </row>
    <row r="417" spans="1:23" ht="18.75" hidden="1" outlineLevel="2" x14ac:dyDescent="0.3">
      <c r="A417" s="42">
        <v>88</v>
      </c>
      <c r="B417" s="43"/>
      <c r="C417" s="78">
        <v>13149035</v>
      </c>
      <c r="D417" s="44" t="s">
        <v>894</v>
      </c>
      <c r="E417" s="44" t="s">
        <v>970</v>
      </c>
      <c r="F417" s="44" t="s">
        <v>1169</v>
      </c>
      <c r="G417" s="44">
        <v>29</v>
      </c>
      <c r="H417" s="44" t="s">
        <v>904</v>
      </c>
      <c r="I417" s="44" t="s">
        <v>905</v>
      </c>
      <c r="J417" s="44">
        <v>1204582898</v>
      </c>
      <c r="K417" s="51" t="s">
        <v>873</v>
      </c>
      <c r="L417" s="44" t="s">
        <v>13</v>
      </c>
      <c r="S417" s="58"/>
      <c r="V417" s="11"/>
    </row>
    <row r="418" spans="1:23" ht="18.75" hidden="1" outlineLevel="2" x14ac:dyDescent="0.2">
      <c r="A418" s="42">
        <v>88</v>
      </c>
      <c r="B418" s="43"/>
      <c r="C418" s="78">
        <v>13149036</v>
      </c>
      <c r="D418" s="44" t="s">
        <v>895</v>
      </c>
      <c r="E418" s="44" t="s">
        <v>999</v>
      </c>
      <c r="F418" s="44" t="s">
        <v>1169</v>
      </c>
      <c r="G418" s="44">
        <v>21</v>
      </c>
      <c r="H418" s="44" t="s">
        <v>904</v>
      </c>
      <c r="I418" s="44" t="s">
        <v>905</v>
      </c>
      <c r="J418" s="46"/>
      <c r="K418" s="46"/>
      <c r="L418" s="44" t="s">
        <v>13</v>
      </c>
      <c r="S418" s="58"/>
      <c r="V418" s="11"/>
    </row>
    <row r="419" spans="1:23" ht="18.75" hidden="1" outlineLevel="2" x14ac:dyDescent="0.2">
      <c r="A419" s="42">
        <v>88</v>
      </c>
      <c r="B419" s="43"/>
      <c r="C419" s="78">
        <v>13149037</v>
      </c>
      <c r="D419" s="44" t="s">
        <v>903</v>
      </c>
      <c r="E419" s="44" t="s">
        <v>1166</v>
      </c>
      <c r="F419" s="44" t="s">
        <v>1169</v>
      </c>
      <c r="G419" s="44">
        <v>23</v>
      </c>
      <c r="H419" s="44" t="s">
        <v>904</v>
      </c>
      <c r="I419" s="44" t="s">
        <v>905</v>
      </c>
      <c r="J419" s="46"/>
      <c r="K419" s="46"/>
      <c r="L419" s="44" t="s">
        <v>13</v>
      </c>
      <c r="S419" s="58"/>
      <c r="V419" s="11"/>
    </row>
    <row r="420" spans="1:23" ht="18.75" hidden="1" outlineLevel="2" x14ac:dyDescent="0.2">
      <c r="A420" s="42">
        <v>88</v>
      </c>
      <c r="B420" s="43"/>
      <c r="C420" s="78">
        <v>13149007</v>
      </c>
      <c r="D420" s="44" t="s">
        <v>896</v>
      </c>
      <c r="E420" s="44" t="s">
        <v>995</v>
      </c>
      <c r="F420" s="44" t="s">
        <v>1170</v>
      </c>
      <c r="G420" s="44">
        <v>20</v>
      </c>
      <c r="H420" s="44" t="s">
        <v>904</v>
      </c>
      <c r="I420" s="44" t="s">
        <v>905</v>
      </c>
      <c r="J420" s="46"/>
      <c r="K420" s="46"/>
      <c r="L420" s="44" t="s">
        <v>13</v>
      </c>
      <c r="S420" s="58"/>
      <c r="V420" s="11"/>
    </row>
    <row r="421" spans="1:23" ht="18.75" hidden="1" outlineLevel="2" x14ac:dyDescent="0.3">
      <c r="A421" s="42">
        <v>88</v>
      </c>
      <c r="B421" s="43">
        <v>88</v>
      </c>
      <c r="C421" s="78">
        <v>13149133</v>
      </c>
      <c r="D421" s="44" t="s">
        <v>892</v>
      </c>
      <c r="E421" s="44" t="s">
        <v>1052</v>
      </c>
      <c r="F421" s="44" t="s">
        <v>1172</v>
      </c>
      <c r="G421" s="44">
        <v>23</v>
      </c>
      <c r="H421" s="44" t="s">
        <v>904</v>
      </c>
      <c r="I421" s="44" t="s">
        <v>905</v>
      </c>
      <c r="J421" s="44">
        <v>1648342147</v>
      </c>
      <c r="K421" s="51" t="s">
        <v>872</v>
      </c>
      <c r="L421" s="44" t="s">
        <v>13</v>
      </c>
      <c r="S421" s="58"/>
      <c r="V421" s="11"/>
      <c r="W421" s="11"/>
    </row>
    <row r="422" spans="1:23" s="11" customFormat="1" ht="18.75" outlineLevel="1" collapsed="1" x14ac:dyDescent="0.3">
      <c r="A422" s="85" t="s">
        <v>1285</v>
      </c>
      <c r="B422" s="43"/>
      <c r="C422" s="78"/>
      <c r="D422" s="44"/>
      <c r="E422" s="44"/>
      <c r="F422" s="44"/>
      <c r="G422" s="44">
        <f>SUBTOTAL(9,G417:G421)</f>
        <v>116</v>
      </c>
      <c r="H422" s="44"/>
      <c r="I422" s="44"/>
      <c r="J422" s="44"/>
      <c r="K422" s="51"/>
      <c r="L422" s="44"/>
      <c r="S422" s="58"/>
    </row>
    <row r="423" spans="1:23" ht="18.75" hidden="1" outlineLevel="2" x14ac:dyDescent="0.3">
      <c r="A423" s="42">
        <v>70</v>
      </c>
      <c r="B423" s="43"/>
      <c r="C423" s="78">
        <v>13145087</v>
      </c>
      <c r="D423" s="44" t="s">
        <v>670</v>
      </c>
      <c r="E423" s="44" t="s">
        <v>995</v>
      </c>
      <c r="F423" s="44" t="s">
        <v>1170</v>
      </c>
      <c r="G423" s="44">
        <v>24</v>
      </c>
      <c r="H423" s="46"/>
      <c r="I423" s="44" t="s">
        <v>31</v>
      </c>
      <c r="J423" s="44">
        <v>976809331</v>
      </c>
      <c r="K423" s="51" t="s">
        <v>684</v>
      </c>
      <c r="L423" s="44" t="s">
        <v>13</v>
      </c>
      <c r="S423" s="12"/>
      <c r="V423" s="11"/>
    </row>
    <row r="424" spans="1:23" ht="18.75" hidden="1" outlineLevel="2" x14ac:dyDescent="0.2">
      <c r="A424" s="42">
        <v>70</v>
      </c>
      <c r="B424" s="43"/>
      <c r="C424" s="78">
        <v>13145454</v>
      </c>
      <c r="D424" s="44" t="s">
        <v>672</v>
      </c>
      <c r="E424" s="44" t="s">
        <v>971</v>
      </c>
      <c r="F424" s="44" t="s">
        <v>1173</v>
      </c>
      <c r="G424" s="44">
        <v>22</v>
      </c>
      <c r="H424" s="46"/>
      <c r="I424" s="44" t="s">
        <v>31</v>
      </c>
      <c r="J424" s="46"/>
      <c r="K424" s="46"/>
      <c r="L424" s="44" t="s">
        <v>13</v>
      </c>
      <c r="S424" s="12"/>
      <c r="V424" s="11"/>
    </row>
    <row r="425" spans="1:23" ht="18.75" hidden="1" outlineLevel="2" x14ac:dyDescent="0.2">
      <c r="A425" s="42">
        <v>70</v>
      </c>
      <c r="B425" s="43"/>
      <c r="C425" s="78">
        <v>13145461</v>
      </c>
      <c r="D425" s="44" t="s">
        <v>194</v>
      </c>
      <c r="E425" s="44" t="s">
        <v>1004</v>
      </c>
      <c r="F425" s="44" t="s">
        <v>1174</v>
      </c>
      <c r="G425" s="44">
        <v>23</v>
      </c>
      <c r="H425" s="46"/>
      <c r="I425" s="44" t="s">
        <v>31</v>
      </c>
      <c r="J425" s="46"/>
      <c r="K425" s="46"/>
      <c r="L425" s="44" t="s">
        <v>13</v>
      </c>
      <c r="S425" s="12"/>
      <c r="V425" s="11"/>
    </row>
    <row r="426" spans="1:23" ht="18.75" hidden="1" outlineLevel="2" x14ac:dyDescent="0.3">
      <c r="A426" s="42">
        <v>70</v>
      </c>
      <c r="B426" s="43">
        <v>70</v>
      </c>
      <c r="C426" s="78">
        <v>13145465</v>
      </c>
      <c r="D426" s="44" t="s">
        <v>669</v>
      </c>
      <c r="E426" s="44" t="s">
        <v>1148</v>
      </c>
      <c r="F426" s="44" t="s">
        <v>1174</v>
      </c>
      <c r="G426" s="44">
        <v>23</v>
      </c>
      <c r="H426" s="46"/>
      <c r="I426" s="44" t="s">
        <v>31</v>
      </c>
      <c r="J426" s="44">
        <v>966908694</v>
      </c>
      <c r="K426" s="51" t="s">
        <v>683</v>
      </c>
      <c r="L426" s="44" t="s">
        <v>13</v>
      </c>
      <c r="S426" s="12"/>
      <c r="V426" s="11"/>
    </row>
    <row r="427" spans="1:23" ht="18.75" hidden="1" outlineLevel="2" x14ac:dyDescent="0.2">
      <c r="A427" s="42">
        <v>70</v>
      </c>
      <c r="B427" s="43"/>
      <c r="C427" s="78">
        <v>13145491</v>
      </c>
      <c r="D427" s="44" t="s">
        <v>671</v>
      </c>
      <c r="E427" s="44" t="s">
        <v>983</v>
      </c>
      <c r="F427" s="44" t="s">
        <v>1174</v>
      </c>
      <c r="G427" s="44">
        <v>19</v>
      </c>
      <c r="H427" s="46"/>
      <c r="I427" s="44" t="s">
        <v>31</v>
      </c>
      <c r="J427" s="46"/>
      <c r="K427" s="46"/>
      <c r="L427" s="44" t="s">
        <v>13</v>
      </c>
      <c r="S427" s="12"/>
      <c r="V427" s="11"/>
    </row>
    <row r="428" spans="1:23" s="11" customFormat="1" ht="18.75" outlineLevel="1" collapsed="1" x14ac:dyDescent="0.2">
      <c r="A428" s="85" t="s">
        <v>1267</v>
      </c>
      <c r="B428" s="43"/>
      <c r="C428" s="78"/>
      <c r="D428" s="44"/>
      <c r="E428" s="44"/>
      <c r="F428" s="44"/>
      <c r="G428" s="44">
        <f>SUBTOTAL(9,G423:G427)</f>
        <v>111</v>
      </c>
      <c r="H428" s="46"/>
      <c r="I428" s="44"/>
      <c r="J428" s="46"/>
      <c r="K428" s="46"/>
      <c r="L428" s="44"/>
      <c r="S428" s="12"/>
    </row>
    <row r="429" spans="1:23" ht="18.75" hidden="1" outlineLevel="2" x14ac:dyDescent="0.2">
      <c r="A429" s="42">
        <v>1</v>
      </c>
      <c r="B429" s="43"/>
      <c r="C429" s="78">
        <v>14149013</v>
      </c>
      <c r="D429" s="44" t="s">
        <v>14</v>
      </c>
      <c r="E429" s="44" t="s">
        <v>1009</v>
      </c>
      <c r="F429" s="44" t="s">
        <v>1169</v>
      </c>
      <c r="G429" s="44">
        <v>28</v>
      </c>
      <c r="H429" s="44">
        <v>141491</v>
      </c>
      <c r="I429" s="44" t="s">
        <v>11</v>
      </c>
      <c r="J429" s="44">
        <v>1632716071</v>
      </c>
      <c r="K429" s="46"/>
      <c r="L429" s="44" t="s">
        <v>13</v>
      </c>
      <c r="M429" s="54"/>
      <c r="N429" s="4"/>
      <c r="S429" s="58"/>
      <c r="T429" s="11"/>
      <c r="U429" s="11"/>
      <c r="V429" s="11"/>
      <c r="W429" s="10"/>
    </row>
    <row r="430" spans="1:23" ht="18.75" hidden="1" outlineLevel="2" x14ac:dyDescent="0.3">
      <c r="A430" s="42">
        <v>1</v>
      </c>
      <c r="B430" s="43">
        <v>1</v>
      </c>
      <c r="C430" s="78">
        <v>14149021</v>
      </c>
      <c r="D430" s="44" t="s">
        <v>10</v>
      </c>
      <c r="E430" s="44" t="s">
        <v>949</v>
      </c>
      <c r="F430" s="44" t="s">
        <v>1169</v>
      </c>
      <c r="G430" s="44">
        <v>31</v>
      </c>
      <c r="H430" s="44">
        <v>141491</v>
      </c>
      <c r="I430" s="44" t="s">
        <v>11</v>
      </c>
      <c r="J430" s="44">
        <v>1696843992</v>
      </c>
      <c r="K430" s="45" t="s">
        <v>12</v>
      </c>
      <c r="L430" s="44" t="s">
        <v>13</v>
      </c>
      <c r="M430" s="54"/>
      <c r="N430" s="4"/>
      <c r="S430" s="58"/>
      <c r="V430" s="11"/>
      <c r="W430" s="10"/>
    </row>
    <row r="431" spans="1:23" ht="18.75" hidden="1" outlineLevel="2" x14ac:dyDescent="0.2">
      <c r="A431" s="42">
        <v>1</v>
      </c>
      <c r="B431" s="43"/>
      <c r="C431" s="78">
        <v>14149053</v>
      </c>
      <c r="D431" s="44" t="s">
        <v>15</v>
      </c>
      <c r="E431" s="44" t="s">
        <v>1029</v>
      </c>
      <c r="F431" s="44" t="s">
        <v>1170</v>
      </c>
      <c r="G431" s="44">
        <v>14</v>
      </c>
      <c r="H431" s="44">
        <v>141491</v>
      </c>
      <c r="I431" s="44" t="s">
        <v>11</v>
      </c>
      <c r="J431" s="44">
        <v>968911935</v>
      </c>
      <c r="K431" s="46"/>
      <c r="L431" s="44" t="s">
        <v>13</v>
      </c>
      <c r="M431" s="54"/>
      <c r="N431" s="4"/>
      <c r="S431" s="58"/>
      <c r="V431" s="11"/>
      <c r="W431" s="10"/>
    </row>
    <row r="432" spans="1:23" ht="18.75" hidden="1" outlineLevel="2" x14ac:dyDescent="0.2">
      <c r="A432" s="42">
        <v>1</v>
      </c>
      <c r="B432" s="43"/>
      <c r="C432" s="78">
        <v>14149067</v>
      </c>
      <c r="D432" s="44" t="s">
        <v>17</v>
      </c>
      <c r="E432" s="44" t="s">
        <v>950</v>
      </c>
      <c r="F432" s="44" t="s">
        <v>1170</v>
      </c>
      <c r="G432" s="44">
        <v>0</v>
      </c>
      <c r="H432" s="44">
        <v>141491</v>
      </c>
      <c r="I432" s="44" t="s">
        <v>11</v>
      </c>
      <c r="J432" s="44">
        <v>969966975</v>
      </c>
      <c r="K432" s="46"/>
      <c r="L432" s="44" t="s">
        <v>13</v>
      </c>
      <c r="M432" s="54"/>
      <c r="N432" s="4"/>
      <c r="S432" s="58"/>
      <c r="V432" s="11"/>
      <c r="W432" s="10"/>
    </row>
    <row r="433" spans="1:23" ht="18.75" hidden="1" outlineLevel="2" x14ac:dyDescent="0.2">
      <c r="A433" s="42">
        <v>1</v>
      </c>
      <c r="B433" s="43"/>
      <c r="C433" s="78">
        <v>14149096</v>
      </c>
      <c r="D433" s="44" t="s">
        <v>16</v>
      </c>
      <c r="E433" s="44" t="s">
        <v>1071</v>
      </c>
      <c r="F433" s="44" t="s">
        <v>1171</v>
      </c>
      <c r="G433" s="44">
        <v>37</v>
      </c>
      <c r="H433" s="44">
        <v>141491</v>
      </c>
      <c r="I433" s="44" t="s">
        <v>11</v>
      </c>
      <c r="J433" s="44">
        <v>1652185323</v>
      </c>
      <c r="K433" s="46"/>
      <c r="L433" s="44" t="s">
        <v>13</v>
      </c>
      <c r="M433" s="54"/>
      <c r="N433" s="4"/>
      <c r="S433" s="58"/>
      <c r="V433" s="11"/>
      <c r="W433" s="10"/>
    </row>
    <row r="434" spans="1:23" s="11" customFormat="1" ht="18.75" outlineLevel="1" collapsed="1" x14ac:dyDescent="0.2">
      <c r="A434" s="84" t="s">
        <v>1199</v>
      </c>
      <c r="B434" s="43"/>
      <c r="C434" s="78"/>
      <c r="D434" s="44"/>
      <c r="E434" s="44"/>
      <c r="F434" s="44"/>
      <c r="G434" s="44">
        <f>SUBTOTAL(9,G429:G433)</f>
        <v>110</v>
      </c>
      <c r="H434" s="44"/>
      <c r="I434" s="44"/>
      <c r="J434" s="44"/>
      <c r="K434" s="46"/>
      <c r="L434" s="44"/>
      <c r="M434" s="54"/>
      <c r="N434" s="4"/>
      <c r="S434" s="58"/>
      <c r="W434" s="10"/>
    </row>
    <row r="435" spans="1:23" ht="18.75" hidden="1" outlineLevel="2" x14ac:dyDescent="0.3">
      <c r="A435" s="42">
        <v>24</v>
      </c>
      <c r="B435" s="43"/>
      <c r="C435" s="81">
        <v>14146062</v>
      </c>
      <c r="D435" s="45" t="s">
        <v>293</v>
      </c>
      <c r="E435" s="45" t="s">
        <v>998</v>
      </c>
      <c r="F435" s="44" t="s">
        <v>1170</v>
      </c>
      <c r="G435" s="44">
        <v>25</v>
      </c>
      <c r="H435" s="45">
        <v>141462</v>
      </c>
      <c r="I435" s="45" t="s">
        <v>42</v>
      </c>
      <c r="J435" s="46"/>
      <c r="K435" s="46"/>
      <c r="L435" s="45" t="s">
        <v>13</v>
      </c>
      <c r="M435" s="54"/>
      <c r="S435" s="58"/>
      <c r="V435" s="11"/>
      <c r="W435" s="11"/>
    </row>
    <row r="436" spans="1:23" ht="18.75" hidden="1" outlineLevel="2" x14ac:dyDescent="0.3">
      <c r="A436" s="42">
        <v>24</v>
      </c>
      <c r="B436" s="43"/>
      <c r="C436" s="81">
        <v>14146088</v>
      </c>
      <c r="D436" s="45" t="s">
        <v>290</v>
      </c>
      <c r="E436" s="45" t="s">
        <v>1019</v>
      </c>
      <c r="F436" s="44" t="s">
        <v>1170</v>
      </c>
      <c r="G436" s="44">
        <v>0</v>
      </c>
      <c r="H436" s="45">
        <v>141462</v>
      </c>
      <c r="I436" s="45" t="s">
        <v>42</v>
      </c>
      <c r="J436" s="46"/>
      <c r="K436" s="46"/>
      <c r="L436" s="45" t="s">
        <v>13</v>
      </c>
      <c r="M436" s="54"/>
      <c r="S436" s="58"/>
      <c r="V436" s="11"/>
    </row>
    <row r="437" spans="1:23" ht="18.75" hidden="1" outlineLevel="2" x14ac:dyDescent="0.3">
      <c r="A437" s="42">
        <v>24</v>
      </c>
      <c r="B437" s="43"/>
      <c r="C437" s="81">
        <v>14146080</v>
      </c>
      <c r="D437" s="45" t="s">
        <v>292</v>
      </c>
      <c r="E437" s="45" t="s">
        <v>950</v>
      </c>
      <c r="F437" s="44" t="s">
        <v>1170</v>
      </c>
      <c r="G437" s="44">
        <v>33</v>
      </c>
      <c r="H437" s="45">
        <v>141462</v>
      </c>
      <c r="I437" s="45" t="s">
        <v>42</v>
      </c>
      <c r="J437" s="46"/>
      <c r="K437" s="46"/>
      <c r="L437" s="45" t="s">
        <v>13</v>
      </c>
      <c r="M437" s="54"/>
      <c r="S437" s="58"/>
      <c r="V437" s="11"/>
    </row>
    <row r="438" spans="1:23" ht="18.75" hidden="1" outlineLevel="2" x14ac:dyDescent="0.3">
      <c r="A438" s="42">
        <v>24</v>
      </c>
      <c r="B438" s="43">
        <v>24</v>
      </c>
      <c r="C438" s="81">
        <v>14146195</v>
      </c>
      <c r="D438" s="45" t="s">
        <v>288</v>
      </c>
      <c r="E438" s="45" t="s">
        <v>1099</v>
      </c>
      <c r="F438" s="44" t="s">
        <v>1173</v>
      </c>
      <c r="G438" s="44">
        <v>35</v>
      </c>
      <c r="H438" s="45">
        <v>141462</v>
      </c>
      <c r="I438" s="45" t="s">
        <v>42</v>
      </c>
      <c r="J438" s="45">
        <v>966395051</v>
      </c>
      <c r="K438" s="51" t="s">
        <v>289</v>
      </c>
      <c r="L438" s="45" t="s">
        <v>13</v>
      </c>
      <c r="M438" s="54"/>
      <c r="S438" s="58"/>
      <c r="V438" s="11"/>
    </row>
    <row r="439" spans="1:23" ht="18.75" hidden="1" outlineLevel="2" x14ac:dyDescent="0.3">
      <c r="A439" s="42">
        <v>24</v>
      </c>
      <c r="B439" s="43"/>
      <c r="C439" s="81">
        <v>14146242</v>
      </c>
      <c r="D439" s="45" t="s">
        <v>291</v>
      </c>
      <c r="E439" s="45" t="s">
        <v>1079</v>
      </c>
      <c r="F439" s="44" t="s">
        <v>1174</v>
      </c>
      <c r="G439" s="44">
        <v>16</v>
      </c>
      <c r="H439" s="45">
        <v>141462</v>
      </c>
      <c r="I439" s="45" t="s">
        <v>42</v>
      </c>
      <c r="J439" s="46"/>
      <c r="K439" s="46"/>
      <c r="L439" s="45" t="s">
        <v>60</v>
      </c>
      <c r="M439" s="54"/>
      <c r="S439" s="58"/>
      <c r="T439" s="11"/>
      <c r="U439" s="11"/>
      <c r="V439" s="11"/>
      <c r="W439" s="11"/>
    </row>
    <row r="440" spans="1:23" s="11" customFormat="1" ht="18.75" outlineLevel="1" collapsed="1" x14ac:dyDescent="0.3">
      <c r="A440" s="85" t="s">
        <v>1222</v>
      </c>
      <c r="B440" s="43"/>
      <c r="C440" s="81"/>
      <c r="D440" s="45"/>
      <c r="E440" s="45"/>
      <c r="F440" s="44"/>
      <c r="G440" s="44">
        <f>SUBTOTAL(9,G435:G439)</f>
        <v>109</v>
      </c>
      <c r="H440" s="45"/>
      <c r="I440" s="45"/>
      <c r="J440" s="46"/>
      <c r="K440" s="46"/>
      <c r="L440" s="45"/>
      <c r="M440" s="54"/>
      <c r="S440" s="58"/>
    </row>
    <row r="441" spans="1:23" ht="18.75" hidden="1" outlineLevel="2" x14ac:dyDescent="0.3">
      <c r="A441" s="42">
        <v>26</v>
      </c>
      <c r="B441" s="43"/>
      <c r="C441" s="81">
        <v>13144005</v>
      </c>
      <c r="D441" s="45" t="s">
        <v>305</v>
      </c>
      <c r="E441" s="45" t="s">
        <v>1009</v>
      </c>
      <c r="F441" s="44" t="s">
        <v>1169</v>
      </c>
      <c r="G441" s="44">
        <v>18</v>
      </c>
      <c r="H441" s="45">
        <v>131442</v>
      </c>
      <c r="I441" s="45" t="s">
        <v>42</v>
      </c>
      <c r="J441" s="45">
        <v>1286188989</v>
      </c>
      <c r="K441" s="46"/>
      <c r="L441" s="45" t="s">
        <v>13</v>
      </c>
      <c r="M441" s="54"/>
      <c r="S441" s="58"/>
      <c r="T441" s="11"/>
      <c r="U441" s="11"/>
      <c r="V441" s="11"/>
      <c r="W441" s="11"/>
    </row>
    <row r="442" spans="1:23" ht="18.75" hidden="1" outlineLevel="2" x14ac:dyDescent="0.3">
      <c r="A442" s="42">
        <v>26</v>
      </c>
      <c r="B442" s="43"/>
      <c r="C442" s="81">
        <v>13144048</v>
      </c>
      <c r="D442" s="45" t="s">
        <v>302</v>
      </c>
      <c r="E442" s="45" t="s">
        <v>1019</v>
      </c>
      <c r="F442" s="44" t="s">
        <v>1170</v>
      </c>
      <c r="G442" s="44">
        <v>25</v>
      </c>
      <c r="H442" s="45">
        <v>131442</v>
      </c>
      <c r="I442" s="45" t="s">
        <v>42</v>
      </c>
      <c r="J442" s="45">
        <v>962393073</v>
      </c>
      <c r="K442" s="51" t="s">
        <v>303</v>
      </c>
      <c r="L442" s="45" t="s">
        <v>13</v>
      </c>
      <c r="M442" s="54"/>
      <c r="S442" s="58"/>
      <c r="T442" s="11"/>
      <c r="U442" s="11"/>
      <c r="V442" s="11"/>
      <c r="W442" s="11"/>
    </row>
    <row r="443" spans="1:23" s="28" customFormat="1" ht="18.75" hidden="1" outlineLevel="2" x14ac:dyDescent="0.3">
      <c r="A443" s="42">
        <v>26</v>
      </c>
      <c r="B443" s="43">
        <v>26</v>
      </c>
      <c r="C443" s="81">
        <v>13144093</v>
      </c>
      <c r="D443" s="45" t="s">
        <v>299</v>
      </c>
      <c r="E443" s="45" t="s">
        <v>951</v>
      </c>
      <c r="F443" s="44" t="s">
        <v>1172</v>
      </c>
      <c r="G443" s="44">
        <v>17</v>
      </c>
      <c r="H443" s="45">
        <v>131442</v>
      </c>
      <c r="I443" s="45" t="s">
        <v>42</v>
      </c>
      <c r="J443" s="45">
        <v>1648178457</v>
      </c>
      <c r="K443" s="46"/>
      <c r="L443" s="45" t="s">
        <v>13</v>
      </c>
      <c r="M443" s="54"/>
      <c r="N443" s="11"/>
      <c r="O443" s="11"/>
      <c r="P443" s="11"/>
      <c r="Q443" s="11"/>
      <c r="R443" s="11"/>
      <c r="S443" s="58"/>
      <c r="T443" s="11"/>
      <c r="U443" s="11"/>
      <c r="V443" s="11"/>
      <c r="W443" s="11"/>
    </row>
    <row r="444" spans="1:23" ht="18.75" hidden="1" outlineLevel="2" x14ac:dyDescent="0.3">
      <c r="A444" s="42">
        <v>26</v>
      </c>
      <c r="B444" s="43"/>
      <c r="C444" s="81">
        <v>13144117</v>
      </c>
      <c r="D444" s="45" t="s">
        <v>304</v>
      </c>
      <c r="E444" s="45" t="s">
        <v>1055</v>
      </c>
      <c r="F444" s="44" t="s">
        <v>1173</v>
      </c>
      <c r="G444" s="44">
        <v>24</v>
      </c>
      <c r="H444" s="45">
        <v>131442</v>
      </c>
      <c r="I444" s="45" t="s">
        <v>42</v>
      </c>
      <c r="J444" s="45">
        <v>1653703934</v>
      </c>
      <c r="K444" s="46"/>
      <c r="L444" s="45" t="s">
        <v>13</v>
      </c>
      <c r="M444" s="54"/>
      <c r="S444" s="58"/>
      <c r="V444" s="11"/>
    </row>
    <row r="445" spans="1:23" ht="18.75" hidden="1" outlineLevel="2" x14ac:dyDescent="0.3">
      <c r="A445" s="42">
        <v>26</v>
      </c>
      <c r="B445" s="43"/>
      <c r="C445" s="81">
        <v>13144129</v>
      </c>
      <c r="D445" s="45" t="s">
        <v>300</v>
      </c>
      <c r="E445" s="45" t="s">
        <v>1004</v>
      </c>
      <c r="F445" s="44" t="s">
        <v>1174</v>
      </c>
      <c r="G445" s="44">
        <v>24</v>
      </c>
      <c r="H445" s="45">
        <v>131442</v>
      </c>
      <c r="I445" s="45" t="s">
        <v>42</v>
      </c>
      <c r="J445" s="45">
        <v>1667585577</v>
      </c>
      <c r="K445" s="51" t="s">
        <v>301</v>
      </c>
      <c r="L445" s="45" t="s">
        <v>13</v>
      </c>
      <c r="M445" s="54"/>
      <c r="S445" s="58"/>
      <c r="V445" s="11"/>
    </row>
    <row r="446" spans="1:23" s="11" customFormat="1" ht="18.75" outlineLevel="1" collapsed="1" x14ac:dyDescent="0.3">
      <c r="A446" s="85" t="s">
        <v>1224</v>
      </c>
      <c r="B446" s="43"/>
      <c r="C446" s="81"/>
      <c r="D446" s="45"/>
      <c r="E446" s="45"/>
      <c r="F446" s="44"/>
      <c r="G446" s="44">
        <f>SUBTOTAL(9,G441:G445)</f>
        <v>108</v>
      </c>
      <c r="H446" s="45"/>
      <c r="I446" s="45"/>
      <c r="J446" s="45"/>
      <c r="K446" s="51"/>
      <c r="L446" s="45"/>
      <c r="M446" s="54"/>
      <c r="S446" s="58"/>
    </row>
    <row r="447" spans="1:23" ht="18.75" hidden="1" outlineLevel="2" x14ac:dyDescent="0.2">
      <c r="A447" s="42">
        <v>46</v>
      </c>
      <c r="B447" s="43"/>
      <c r="C447" s="78">
        <v>13104025</v>
      </c>
      <c r="D447" s="44" t="s">
        <v>450</v>
      </c>
      <c r="E447" s="44" t="s">
        <v>986</v>
      </c>
      <c r="F447" s="44" t="s">
        <v>1170</v>
      </c>
      <c r="G447" s="44">
        <v>17</v>
      </c>
      <c r="H447" s="46"/>
      <c r="I447" s="44" t="s">
        <v>42</v>
      </c>
      <c r="J447" s="46"/>
      <c r="K447" s="46"/>
      <c r="L447" s="44" t="s">
        <v>13</v>
      </c>
      <c r="S447" s="12"/>
      <c r="V447" s="11"/>
    </row>
    <row r="448" spans="1:23" ht="18.75" hidden="1" outlineLevel="2" x14ac:dyDescent="0.2">
      <c r="A448" s="42">
        <v>46</v>
      </c>
      <c r="B448" s="43"/>
      <c r="C448" s="78">
        <v>13104038</v>
      </c>
      <c r="D448" s="44" t="s">
        <v>453</v>
      </c>
      <c r="E448" s="44" t="s">
        <v>974</v>
      </c>
      <c r="F448" s="44" t="s">
        <v>1172</v>
      </c>
      <c r="G448" s="44">
        <v>22</v>
      </c>
      <c r="H448" s="46"/>
      <c r="I448" s="44" t="s">
        <v>42</v>
      </c>
      <c r="J448" s="46"/>
      <c r="K448" s="46"/>
      <c r="L448" s="44" t="s">
        <v>60</v>
      </c>
      <c r="S448" s="12"/>
      <c r="V448" s="11"/>
    </row>
    <row r="449" spans="1:23" ht="18.75" hidden="1" outlineLevel="2" x14ac:dyDescent="0.2">
      <c r="A449" s="42">
        <v>46</v>
      </c>
      <c r="B449" s="43">
        <v>46</v>
      </c>
      <c r="C449" s="78">
        <v>13104053</v>
      </c>
      <c r="D449" s="44" t="s">
        <v>449</v>
      </c>
      <c r="E449" s="44" t="s">
        <v>1122</v>
      </c>
      <c r="F449" s="44" t="s">
        <v>1173</v>
      </c>
      <c r="G449" s="44">
        <v>18</v>
      </c>
      <c r="H449" s="46"/>
      <c r="I449" s="44" t="s">
        <v>42</v>
      </c>
      <c r="J449" s="44">
        <v>966489361</v>
      </c>
      <c r="K449" s="44" t="s">
        <v>454</v>
      </c>
      <c r="L449" s="44" t="s">
        <v>60</v>
      </c>
      <c r="S449" s="12"/>
      <c r="V449" s="11"/>
    </row>
    <row r="450" spans="1:23" ht="18.75" hidden="1" outlineLevel="2" x14ac:dyDescent="0.2">
      <c r="A450" s="42">
        <v>46</v>
      </c>
      <c r="B450" s="43"/>
      <c r="C450" s="78">
        <v>13104071</v>
      </c>
      <c r="D450" s="44" t="s">
        <v>451</v>
      </c>
      <c r="E450" s="44" t="s">
        <v>1123</v>
      </c>
      <c r="F450" s="44" t="s">
        <v>1174</v>
      </c>
      <c r="G450" s="44">
        <v>26</v>
      </c>
      <c r="H450" s="46"/>
      <c r="I450" s="44" t="s">
        <v>42</v>
      </c>
      <c r="J450" s="44">
        <v>906691051</v>
      </c>
      <c r="K450" s="46"/>
      <c r="L450" s="44" t="s">
        <v>13</v>
      </c>
      <c r="S450" s="12"/>
      <c r="V450" s="11"/>
    </row>
    <row r="451" spans="1:23" ht="18.75" hidden="1" outlineLevel="2" x14ac:dyDescent="0.2">
      <c r="A451" s="42">
        <v>46</v>
      </c>
      <c r="B451" s="43"/>
      <c r="C451" s="78">
        <v>13104072</v>
      </c>
      <c r="D451" s="44" t="s">
        <v>452</v>
      </c>
      <c r="E451" s="44" t="s">
        <v>981</v>
      </c>
      <c r="F451" s="44" t="s">
        <v>1174</v>
      </c>
      <c r="G451" s="44">
        <v>22</v>
      </c>
      <c r="H451" s="46"/>
      <c r="I451" s="44" t="s">
        <v>42</v>
      </c>
      <c r="J451" s="46"/>
      <c r="K451" s="46"/>
      <c r="L451" s="44" t="s">
        <v>13</v>
      </c>
      <c r="S451" s="12"/>
      <c r="V451" s="11"/>
    </row>
    <row r="452" spans="1:23" s="11" customFormat="1" ht="18.75" outlineLevel="1" collapsed="1" x14ac:dyDescent="0.2">
      <c r="A452" s="85" t="s">
        <v>1244</v>
      </c>
      <c r="B452" s="43"/>
      <c r="C452" s="78"/>
      <c r="D452" s="44"/>
      <c r="E452" s="44"/>
      <c r="F452" s="44"/>
      <c r="G452" s="44">
        <f>SUBTOTAL(9,G447:G451)</f>
        <v>105</v>
      </c>
      <c r="H452" s="46"/>
      <c r="I452" s="44"/>
      <c r="J452" s="46"/>
      <c r="K452" s="46"/>
      <c r="L452" s="44"/>
      <c r="S452" s="12"/>
    </row>
    <row r="453" spans="1:23" ht="18.75" hidden="1" outlineLevel="2" x14ac:dyDescent="0.3">
      <c r="A453" s="42">
        <v>23</v>
      </c>
      <c r="B453" s="43"/>
      <c r="C453" s="81">
        <v>14146005</v>
      </c>
      <c r="D453" s="45" t="s">
        <v>285</v>
      </c>
      <c r="E453" s="45" t="s">
        <v>1018</v>
      </c>
      <c r="F453" s="44" t="s">
        <v>1169</v>
      </c>
      <c r="G453" s="44">
        <v>0</v>
      </c>
      <c r="H453" s="45">
        <v>141462</v>
      </c>
      <c r="I453" s="45" t="s">
        <v>42</v>
      </c>
      <c r="J453" s="46"/>
      <c r="K453" s="46"/>
      <c r="L453" s="45" t="s">
        <v>13</v>
      </c>
      <c r="M453" s="54"/>
      <c r="S453" s="58"/>
      <c r="V453" s="11"/>
    </row>
    <row r="454" spans="1:23" ht="18.75" hidden="1" outlineLevel="2" x14ac:dyDescent="0.3">
      <c r="A454" s="42">
        <v>23</v>
      </c>
      <c r="B454" s="43"/>
      <c r="C454" s="81">
        <v>14146079</v>
      </c>
      <c r="D454" s="45" t="s">
        <v>286</v>
      </c>
      <c r="E454" s="45" t="s">
        <v>1016</v>
      </c>
      <c r="F454" s="44" t="s">
        <v>1170</v>
      </c>
      <c r="G454" s="44">
        <v>26</v>
      </c>
      <c r="H454" s="45">
        <v>141462</v>
      </c>
      <c r="I454" s="45" t="s">
        <v>42</v>
      </c>
      <c r="J454" s="46"/>
      <c r="K454" s="46"/>
      <c r="L454" s="45" t="s">
        <v>13</v>
      </c>
      <c r="M454" s="54"/>
      <c r="S454" s="58"/>
      <c r="V454" s="11"/>
    </row>
    <row r="455" spans="1:23" ht="18.75" hidden="1" outlineLevel="2" x14ac:dyDescent="0.3">
      <c r="A455" s="42">
        <v>23</v>
      </c>
      <c r="B455" s="43"/>
      <c r="C455" s="81">
        <v>14146090</v>
      </c>
      <c r="D455" s="45" t="s">
        <v>287</v>
      </c>
      <c r="E455" s="45" t="s">
        <v>1019</v>
      </c>
      <c r="F455" s="44" t="s">
        <v>1170</v>
      </c>
      <c r="G455" s="44">
        <v>38</v>
      </c>
      <c r="H455" s="45">
        <v>141462</v>
      </c>
      <c r="I455" s="45" t="s">
        <v>42</v>
      </c>
      <c r="J455" s="46"/>
      <c r="K455" s="46"/>
      <c r="L455" s="45" t="s">
        <v>60</v>
      </c>
      <c r="M455" s="54"/>
      <c r="S455" s="58"/>
      <c r="V455" s="11"/>
    </row>
    <row r="456" spans="1:23" ht="18.75" hidden="1" outlineLevel="2" x14ac:dyDescent="0.3">
      <c r="A456" s="42">
        <v>23</v>
      </c>
      <c r="B456" s="43">
        <v>23</v>
      </c>
      <c r="C456" s="81">
        <v>14146116</v>
      </c>
      <c r="D456" s="45" t="s">
        <v>283</v>
      </c>
      <c r="E456" s="45" t="s">
        <v>1092</v>
      </c>
      <c r="F456" s="44" t="s">
        <v>1171</v>
      </c>
      <c r="G456" s="44">
        <v>0</v>
      </c>
      <c r="H456" s="45">
        <v>141462</v>
      </c>
      <c r="I456" s="45" t="s">
        <v>42</v>
      </c>
      <c r="J456" s="46"/>
      <c r="K456" s="46"/>
      <c r="L456" s="45" t="s">
        <v>13</v>
      </c>
      <c r="M456" s="54"/>
      <c r="S456" s="58"/>
      <c r="V456" s="11"/>
    </row>
    <row r="457" spans="1:23" ht="18.75" hidden="1" outlineLevel="2" x14ac:dyDescent="0.3">
      <c r="A457" s="42">
        <v>23</v>
      </c>
      <c r="B457" s="43"/>
      <c r="C457" s="81">
        <v>14146179</v>
      </c>
      <c r="D457" s="45" t="s">
        <v>284</v>
      </c>
      <c r="E457" s="45" t="s">
        <v>1054</v>
      </c>
      <c r="F457" s="44" t="s">
        <v>1172</v>
      </c>
      <c r="G457" s="44">
        <v>40</v>
      </c>
      <c r="H457" s="45">
        <v>141462</v>
      </c>
      <c r="I457" s="45" t="s">
        <v>42</v>
      </c>
      <c r="J457" s="46"/>
      <c r="K457" s="46"/>
      <c r="L457" s="45" t="s">
        <v>13</v>
      </c>
      <c r="M457" s="54"/>
      <c r="S457" s="58"/>
      <c r="T457" s="11"/>
      <c r="U457" s="11"/>
      <c r="V457" s="11"/>
      <c r="W457" s="11"/>
    </row>
    <row r="458" spans="1:23" s="11" customFormat="1" ht="18.75" outlineLevel="1" collapsed="1" x14ac:dyDescent="0.3">
      <c r="A458" s="85" t="s">
        <v>1221</v>
      </c>
      <c r="B458" s="43"/>
      <c r="C458" s="81"/>
      <c r="D458" s="45"/>
      <c r="E458" s="45"/>
      <c r="F458" s="44"/>
      <c r="G458" s="44">
        <f>SUBTOTAL(9,G453:G457)</f>
        <v>104</v>
      </c>
      <c r="H458" s="45"/>
      <c r="I458" s="45"/>
      <c r="J458" s="46"/>
      <c r="K458" s="46"/>
      <c r="L458" s="45"/>
      <c r="M458" s="54"/>
    </row>
    <row r="459" spans="1:23" ht="18.75" hidden="1" outlineLevel="2" x14ac:dyDescent="0.2">
      <c r="A459" s="42">
        <v>47</v>
      </c>
      <c r="B459" s="43"/>
      <c r="C459" s="78">
        <v>14142070</v>
      </c>
      <c r="D459" s="44" t="s">
        <v>477</v>
      </c>
      <c r="E459" s="44" t="s">
        <v>1106</v>
      </c>
      <c r="F459" s="44" t="s">
        <v>1169</v>
      </c>
      <c r="G459" s="44">
        <v>19</v>
      </c>
      <c r="H459" s="44">
        <v>141423</v>
      </c>
      <c r="I459" s="44" t="s">
        <v>24</v>
      </c>
      <c r="J459" s="46"/>
      <c r="K459" s="46"/>
      <c r="L459" s="44" t="s">
        <v>60</v>
      </c>
      <c r="S459" s="29"/>
      <c r="T459" s="11"/>
      <c r="U459" s="11"/>
      <c r="V459" s="11"/>
      <c r="W459" s="11"/>
    </row>
    <row r="460" spans="1:23" ht="18.75" hidden="1" outlineLevel="2" x14ac:dyDescent="0.2">
      <c r="A460" s="42">
        <v>47</v>
      </c>
      <c r="B460" s="43"/>
      <c r="C460" s="78">
        <v>14142044</v>
      </c>
      <c r="D460" s="44" t="s">
        <v>479</v>
      </c>
      <c r="E460" s="44" t="s">
        <v>949</v>
      </c>
      <c r="F460" s="44" t="s">
        <v>1169</v>
      </c>
      <c r="G460" s="44">
        <v>17</v>
      </c>
      <c r="H460" s="44">
        <v>141423</v>
      </c>
      <c r="I460" s="44" t="s">
        <v>24</v>
      </c>
      <c r="J460" s="44">
        <v>1285414394</v>
      </c>
      <c r="K460" s="46"/>
      <c r="L460" s="44" t="s">
        <v>13</v>
      </c>
      <c r="S460" s="29"/>
    </row>
    <row r="461" spans="1:23" ht="18.75" hidden="1" outlineLevel="2" x14ac:dyDescent="0.2">
      <c r="A461" s="42">
        <v>47</v>
      </c>
      <c r="B461" s="43"/>
      <c r="C461" s="78">
        <v>14142146</v>
      </c>
      <c r="D461" s="44" t="s">
        <v>480</v>
      </c>
      <c r="E461" s="44" t="s">
        <v>973</v>
      </c>
      <c r="F461" s="44" t="s">
        <v>1170</v>
      </c>
      <c r="G461" s="44">
        <v>33</v>
      </c>
      <c r="H461" s="44">
        <v>141423</v>
      </c>
      <c r="I461" s="44" t="s">
        <v>24</v>
      </c>
      <c r="J461" s="46"/>
      <c r="K461" s="46"/>
      <c r="L461" s="44" t="s">
        <v>60</v>
      </c>
      <c r="S461" s="29"/>
      <c r="W461" s="11"/>
    </row>
    <row r="462" spans="1:23" ht="18.75" hidden="1" outlineLevel="2" x14ac:dyDescent="0.2">
      <c r="A462" s="42">
        <v>47</v>
      </c>
      <c r="B462" s="43"/>
      <c r="C462" s="78">
        <v>14142187</v>
      </c>
      <c r="D462" s="44" t="s">
        <v>478</v>
      </c>
      <c r="E462" s="44" t="s">
        <v>1125</v>
      </c>
      <c r="F462" s="44" t="s">
        <v>1171</v>
      </c>
      <c r="G462" s="44">
        <v>30</v>
      </c>
      <c r="H462" s="44">
        <v>141423</v>
      </c>
      <c r="I462" s="44" t="s">
        <v>24</v>
      </c>
      <c r="J462" s="46"/>
      <c r="K462" s="46"/>
      <c r="L462" s="44" t="s">
        <v>13</v>
      </c>
      <c r="S462" s="29"/>
    </row>
    <row r="463" spans="1:23" ht="18.75" hidden="1" outlineLevel="2" x14ac:dyDescent="0.25">
      <c r="A463" s="42">
        <v>47</v>
      </c>
      <c r="B463" s="43">
        <v>47</v>
      </c>
      <c r="C463" s="78">
        <v>14142222</v>
      </c>
      <c r="D463" s="44" t="s">
        <v>476</v>
      </c>
      <c r="E463" s="44" t="s">
        <v>1124</v>
      </c>
      <c r="F463" s="44" t="s">
        <v>1172</v>
      </c>
      <c r="G463" s="44">
        <v>0</v>
      </c>
      <c r="H463" s="44">
        <v>141423</v>
      </c>
      <c r="I463" s="44" t="s">
        <v>24</v>
      </c>
      <c r="J463" s="44">
        <v>937128399</v>
      </c>
      <c r="K463" s="44" t="s">
        <v>481</v>
      </c>
      <c r="L463" s="44" t="s">
        <v>13</v>
      </c>
      <c r="S463" s="29"/>
    </row>
    <row r="464" spans="1:23" s="11" customFormat="1" ht="18.75" outlineLevel="1" collapsed="1" x14ac:dyDescent="0.25">
      <c r="A464" s="85" t="s">
        <v>1245</v>
      </c>
      <c r="B464" s="43"/>
      <c r="C464" s="78"/>
      <c r="D464" s="44"/>
      <c r="E464" s="44"/>
      <c r="F464" s="44"/>
      <c r="G464" s="44">
        <f>SUBTOTAL(9,G459:G463)</f>
        <v>99</v>
      </c>
      <c r="H464" s="44"/>
      <c r="I464" s="44"/>
      <c r="J464" s="44"/>
      <c r="K464" s="44"/>
      <c r="L464" s="44"/>
      <c r="S464" s="29"/>
    </row>
    <row r="465" spans="1:23" ht="18.75" hidden="1" outlineLevel="2" x14ac:dyDescent="0.2">
      <c r="A465" s="42">
        <v>9</v>
      </c>
      <c r="B465" s="43"/>
      <c r="C465" s="78">
        <v>15141155</v>
      </c>
      <c r="D465" s="44" t="s">
        <v>75</v>
      </c>
      <c r="E465" s="44" t="s">
        <v>1082</v>
      </c>
      <c r="F465" s="44" t="s">
        <v>1170</v>
      </c>
      <c r="G465" s="44">
        <v>25</v>
      </c>
      <c r="H465" s="46"/>
      <c r="I465" s="44" t="s">
        <v>24</v>
      </c>
      <c r="J465" s="44">
        <v>928916491</v>
      </c>
      <c r="K465" s="46"/>
      <c r="L465" s="44" t="s">
        <v>13</v>
      </c>
      <c r="M465" s="54"/>
      <c r="N465" s="4"/>
      <c r="W465" s="10"/>
    </row>
    <row r="466" spans="1:23" ht="18.75" hidden="1" outlineLevel="2" x14ac:dyDescent="0.25">
      <c r="A466" s="42">
        <v>9</v>
      </c>
      <c r="B466" s="43">
        <v>9</v>
      </c>
      <c r="C466" s="78">
        <v>13143122</v>
      </c>
      <c r="D466" s="44" t="s">
        <v>70</v>
      </c>
      <c r="E466" s="44" t="s">
        <v>995</v>
      </c>
      <c r="F466" s="44" t="s">
        <v>1170</v>
      </c>
      <c r="G466" s="44">
        <v>0</v>
      </c>
      <c r="H466" s="46"/>
      <c r="I466" s="44" t="s">
        <v>42</v>
      </c>
      <c r="J466" s="46"/>
      <c r="K466" s="47" t="s">
        <v>944</v>
      </c>
      <c r="L466" s="44" t="s">
        <v>13</v>
      </c>
      <c r="M466" s="54"/>
      <c r="N466" s="4"/>
      <c r="W466" s="10"/>
    </row>
    <row r="467" spans="1:23" ht="18.75" hidden="1" outlineLevel="2" x14ac:dyDescent="0.2">
      <c r="A467" s="48">
        <v>9</v>
      </c>
      <c r="B467" s="43"/>
      <c r="C467" s="79">
        <v>15141022</v>
      </c>
      <c r="D467" s="49" t="s">
        <v>74</v>
      </c>
      <c r="E467" s="49" t="s">
        <v>1053</v>
      </c>
      <c r="F467" s="44" t="s">
        <v>1171</v>
      </c>
      <c r="G467" s="44">
        <v>14</v>
      </c>
      <c r="H467" s="50"/>
      <c r="I467" s="49" t="s">
        <v>24</v>
      </c>
      <c r="J467" s="50"/>
      <c r="K467" s="50"/>
      <c r="L467" s="49" t="s">
        <v>13</v>
      </c>
      <c r="M467" s="57"/>
      <c r="N467" s="30"/>
      <c r="O467" s="28"/>
      <c r="P467" s="28"/>
      <c r="Q467" s="28"/>
      <c r="R467" s="28"/>
      <c r="S467" s="28"/>
      <c r="T467" s="28"/>
      <c r="U467" s="28"/>
      <c r="V467" s="28"/>
      <c r="W467" s="31"/>
    </row>
    <row r="468" spans="1:23" ht="18.75" hidden="1" outlineLevel="2" x14ac:dyDescent="0.25">
      <c r="A468" s="42">
        <v>9</v>
      </c>
      <c r="B468" s="43"/>
      <c r="C468" s="78">
        <v>14143180</v>
      </c>
      <c r="D468" s="44" t="s">
        <v>71</v>
      </c>
      <c r="E468" s="44" t="s">
        <v>1081</v>
      </c>
      <c r="F468" s="44" t="s">
        <v>1172</v>
      </c>
      <c r="G468" s="44">
        <v>27</v>
      </c>
      <c r="H468" s="46"/>
      <c r="I468" s="44" t="s">
        <v>42</v>
      </c>
      <c r="J468" s="44">
        <v>961283496</v>
      </c>
      <c r="K468" s="47" t="s">
        <v>945</v>
      </c>
      <c r="L468" s="44" t="s">
        <v>13</v>
      </c>
      <c r="M468" s="54"/>
      <c r="N468" s="4"/>
      <c r="W468" s="10"/>
    </row>
    <row r="469" spans="1:23" ht="18.75" hidden="1" outlineLevel="2" x14ac:dyDescent="0.2">
      <c r="A469" s="42">
        <v>9</v>
      </c>
      <c r="B469" s="43"/>
      <c r="C469" s="78">
        <v>14145277</v>
      </c>
      <c r="D469" s="44" t="s">
        <v>72</v>
      </c>
      <c r="E469" s="44" t="s">
        <v>1026</v>
      </c>
      <c r="F469" s="44" t="s">
        <v>1173</v>
      </c>
      <c r="G469" s="44">
        <v>30</v>
      </c>
      <c r="H469" s="46"/>
      <c r="I469" s="44" t="s">
        <v>73</v>
      </c>
      <c r="J469" s="46"/>
      <c r="K469" s="46"/>
      <c r="L469" s="44" t="s">
        <v>60</v>
      </c>
      <c r="M469" s="54"/>
      <c r="N469" s="4"/>
      <c r="W469" s="10"/>
    </row>
    <row r="470" spans="1:23" s="11" customFormat="1" ht="18.75" outlineLevel="1" collapsed="1" x14ac:dyDescent="0.2">
      <c r="A470" s="85" t="s">
        <v>1207</v>
      </c>
      <c r="B470" s="43"/>
      <c r="C470" s="78"/>
      <c r="D470" s="44"/>
      <c r="E470" s="44"/>
      <c r="F470" s="44"/>
      <c r="G470" s="44">
        <f>SUBTOTAL(9,G465:G469)</f>
        <v>96</v>
      </c>
      <c r="H470" s="46"/>
      <c r="I470" s="44"/>
      <c r="J470" s="46"/>
      <c r="K470" s="46"/>
      <c r="L470" s="44"/>
      <c r="M470" s="54"/>
      <c r="N470" s="4"/>
      <c r="W470" s="10"/>
    </row>
    <row r="471" spans="1:23" ht="18.75" hidden="1" outlineLevel="2" x14ac:dyDescent="0.2">
      <c r="A471" s="42">
        <v>45</v>
      </c>
      <c r="B471" s="43"/>
      <c r="C471" s="78">
        <v>13144004</v>
      </c>
      <c r="D471" s="44" t="s">
        <v>445</v>
      </c>
      <c r="E471" s="44" t="s">
        <v>1103</v>
      </c>
      <c r="F471" s="44" t="s">
        <v>1169</v>
      </c>
      <c r="G471" s="44">
        <v>0</v>
      </c>
      <c r="H471" s="46"/>
      <c r="I471" s="44" t="s">
        <v>42</v>
      </c>
      <c r="J471" s="46"/>
      <c r="K471" s="46"/>
      <c r="L471" s="44" t="s">
        <v>13</v>
      </c>
      <c r="S471" s="29"/>
    </row>
    <row r="472" spans="1:23" ht="18.75" hidden="1" outlineLevel="2" x14ac:dyDescent="0.2">
      <c r="A472" s="42">
        <v>45</v>
      </c>
      <c r="B472" s="43"/>
      <c r="C472" s="78">
        <v>13144063</v>
      </c>
      <c r="D472" s="44" t="s">
        <v>446</v>
      </c>
      <c r="E472" s="44" t="s">
        <v>1050</v>
      </c>
      <c r="F472" s="44" t="s">
        <v>1170</v>
      </c>
      <c r="G472" s="44">
        <v>32</v>
      </c>
      <c r="H472" s="46"/>
      <c r="I472" s="44" t="s">
        <v>42</v>
      </c>
      <c r="J472" s="46"/>
      <c r="K472" s="46"/>
      <c r="L472" s="44" t="s">
        <v>13</v>
      </c>
      <c r="S472" s="29"/>
    </row>
    <row r="473" spans="1:23" ht="18.75" hidden="1" outlineLevel="2" x14ac:dyDescent="0.2">
      <c r="A473" s="42">
        <v>45</v>
      </c>
      <c r="B473" s="43">
        <v>45</v>
      </c>
      <c r="C473" s="78">
        <v>13144130</v>
      </c>
      <c r="D473" s="44" t="s">
        <v>443</v>
      </c>
      <c r="E473" s="44" t="s">
        <v>1004</v>
      </c>
      <c r="F473" s="44" t="s">
        <v>1174</v>
      </c>
      <c r="G473" s="44">
        <v>21</v>
      </c>
      <c r="H473" s="46"/>
      <c r="I473" s="44" t="s">
        <v>42</v>
      </c>
      <c r="J473" s="44">
        <v>1689000638</v>
      </c>
      <c r="K473" s="44" t="s">
        <v>448</v>
      </c>
      <c r="L473" s="44" t="s">
        <v>13</v>
      </c>
      <c r="S473" s="29"/>
      <c r="W473" s="11"/>
    </row>
    <row r="474" spans="1:23" ht="18.75" hidden="1" outlineLevel="2" x14ac:dyDescent="0.2">
      <c r="A474" s="42">
        <v>45</v>
      </c>
      <c r="B474" s="43"/>
      <c r="C474" s="78">
        <v>13144172</v>
      </c>
      <c r="D474" s="44" t="s">
        <v>447</v>
      </c>
      <c r="E474" s="44" t="s">
        <v>1121</v>
      </c>
      <c r="F474" s="44" t="s">
        <v>1174</v>
      </c>
      <c r="G474" s="44">
        <v>21</v>
      </c>
      <c r="H474" s="46"/>
      <c r="I474" s="44" t="s">
        <v>42</v>
      </c>
      <c r="J474" s="46"/>
      <c r="K474" s="46"/>
      <c r="L474" s="44" t="s">
        <v>13</v>
      </c>
      <c r="S474" s="29"/>
    </row>
    <row r="475" spans="1:23" ht="18.75" hidden="1" outlineLevel="2" x14ac:dyDescent="0.2">
      <c r="A475" s="42">
        <v>45</v>
      </c>
      <c r="B475" s="43"/>
      <c r="C475" s="78">
        <v>13144143</v>
      </c>
      <c r="D475" s="44" t="s">
        <v>444</v>
      </c>
      <c r="E475" s="44" t="s">
        <v>1120</v>
      </c>
      <c r="F475" s="44" t="s">
        <v>1174</v>
      </c>
      <c r="G475" s="44">
        <v>20</v>
      </c>
      <c r="H475" s="46"/>
      <c r="I475" s="44" t="s">
        <v>42</v>
      </c>
      <c r="J475" s="46"/>
      <c r="K475" s="46"/>
      <c r="L475" s="44" t="s">
        <v>13</v>
      </c>
      <c r="S475" s="29"/>
    </row>
    <row r="476" spans="1:23" s="11" customFormat="1" ht="18.75" outlineLevel="1" collapsed="1" x14ac:dyDescent="0.2">
      <c r="A476" s="85" t="s">
        <v>1243</v>
      </c>
      <c r="B476" s="43"/>
      <c r="C476" s="78"/>
      <c r="D476" s="44"/>
      <c r="E476" s="44"/>
      <c r="F476" s="44"/>
      <c r="G476" s="44">
        <f>SUBTOTAL(9,G471:G475)</f>
        <v>94</v>
      </c>
      <c r="H476" s="46"/>
      <c r="I476" s="44"/>
      <c r="J476" s="46"/>
      <c r="K476" s="46"/>
      <c r="L476" s="44"/>
      <c r="S476" s="29"/>
    </row>
    <row r="477" spans="1:23" ht="18.75" hidden="1" outlineLevel="2" x14ac:dyDescent="0.2">
      <c r="A477" s="42">
        <v>54</v>
      </c>
      <c r="B477" s="43"/>
      <c r="C477" s="78">
        <v>14116010</v>
      </c>
      <c r="D477" s="44" t="s">
        <v>543</v>
      </c>
      <c r="E477" s="44" t="s">
        <v>1110</v>
      </c>
      <c r="F477" s="44" t="s">
        <v>1169</v>
      </c>
      <c r="G477" s="44">
        <v>25</v>
      </c>
      <c r="H477" s="44" t="s">
        <v>557</v>
      </c>
      <c r="I477" s="44" t="s">
        <v>559</v>
      </c>
      <c r="J477" s="46"/>
      <c r="K477" s="46"/>
      <c r="L477" s="44" t="s">
        <v>60</v>
      </c>
      <c r="S477" s="29"/>
    </row>
    <row r="478" spans="1:23" ht="18.75" hidden="1" outlineLevel="2" x14ac:dyDescent="0.3">
      <c r="A478" s="42">
        <v>54</v>
      </c>
      <c r="B478" s="43">
        <v>54</v>
      </c>
      <c r="C478" s="78">
        <v>14116090</v>
      </c>
      <c r="D478" s="44" t="s">
        <v>539</v>
      </c>
      <c r="E478" s="44" t="s">
        <v>1023</v>
      </c>
      <c r="F478" s="44" t="s">
        <v>1171</v>
      </c>
      <c r="G478" s="44">
        <v>23</v>
      </c>
      <c r="H478" s="44" t="s">
        <v>557</v>
      </c>
      <c r="I478" s="44" t="s">
        <v>559</v>
      </c>
      <c r="J478" s="44">
        <v>1656513768</v>
      </c>
      <c r="K478" s="51" t="s">
        <v>552</v>
      </c>
      <c r="L478" s="44" t="s">
        <v>13</v>
      </c>
      <c r="S478" s="29"/>
      <c r="W478" s="11"/>
    </row>
    <row r="479" spans="1:23" ht="18.75" hidden="1" outlineLevel="2" x14ac:dyDescent="0.2">
      <c r="A479" s="42">
        <v>54</v>
      </c>
      <c r="B479" s="43"/>
      <c r="C479" s="78">
        <v>14950039</v>
      </c>
      <c r="D479" s="44" t="s">
        <v>542</v>
      </c>
      <c r="E479" s="44" t="s">
        <v>1069</v>
      </c>
      <c r="F479" s="44" t="s">
        <v>1172</v>
      </c>
      <c r="G479" s="44">
        <v>0</v>
      </c>
      <c r="H479" s="46"/>
      <c r="I479" s="44" t="s">
        <v>561</v>
      </c>
      <c r="J479" s="46"/>
      <c r="K479" s="46"/>
      <c r="L479" s="44" t="s">
        <v>60</v>
      </c>
      <c r="S479" s="29"/>
    </row>
    <row r="480" spans="1:23" ht="18.75" hidden="1" outlineLevel="2" x14ac:dyDescent="0.2">
      <c r="A480" s="42">
        <v>54</v>
      </c>
      <c r="B480" s="43"/>
      <c r="C480" s="78">
        <v>14109098</v>
      </c>
      <c r="D480" s="44" t="s">
        <v>541</v>
      </c>
      <c r="E480" s="44" t="s">
        <v>1135</v>
      </c>
      <c r="F480" s="44" t="s">
        <v>1172</v>
      </c>
      <c r="G480" s="44">
        <v>23</v>
      </c>
      <c r="H480" s="44" t="s">
        <v>558</v>
      </c>
      <c r="I480" s="44" t="s">
        <v>560</v>
      </c>
      <c r="J480" s="44">
        <v>977646916</v>
      </c>
      <c r="K480" s="46"/>
      <c r="L480" s="44" t="s">
        <v>60</v>
      </c>
      <c r="S480" s="29"/>
    </row>
    <row r="481" spans="1:23" ht="18.75" hidden="1" outlineLevel="2" x14ac:dyDescent="0.3">
      <c r="A481" s="42">
        <v>54</v>
      </c>
      <c r="B481" s="43"/>
      <c r="C481" s="78">
        <v>15125138</v>
      </c>
      <c r="D481" s="44" t="s">
        <v>540</v>
      </c>
      <c r="E481" s="44" t="s">
        <v>1067</v>
      </c>
      <c r="F481" s="44" t="s">
        <v>1174</v>
      </c>
      <c r="G481" s="44">
        <v>19</v>
      </c>
      <c r="H481" s="46"/>
      <c r="I481" s="44" t="s">
        <v>321</v>
      </c>
      <c r="J481" s="44">
        <v>1218599931</v>
      </c>
      <c r="K481" s="51" t="s">
        <v>553</v>
      </c>
      <c r="L481" s="44" t="s">
        <v>60</v>
      </c>
      <c r="S481" s="29"/>
    </row>
    <row r="482" spans="1:23" s="11" customFormat="1" ht="18.75" outlineLevel="1" collapsed="1" x14ac:dyDescent="0.3">
      <c r="A482" s="85" t="s">
        <v>1252</v>
      </c>
      <c r="B482" s="43"/>
      <c r="C482" s="78"/>
      <c r="D482" s="44"/>
      <c r="E482" s="44"/>
      <c r="F482" s="44"/>
      <c r="G482" s="44">
        <f>SUBTOTAL(9,G477:G481)</f>
        <v>90</v>
      </c>
      <c r="H482" s="46"/>
      <c r="I482" s="44"/>
      <c r="J482" s="44"/>
      <c r="K482" s="51"/>
      <c r="L482" s="44"/>
      <c r="S482" s="29"/>
    </row>
    <row r="483" spans="1:23" s="11" customFormat="1" ht="18.75" hidden="1" outlineLevel="2" x14ac:dyDescent="0.2">
      <c r="A483" s="42">
        <v>63</v>
      </c>
      <c r="B483" s="43"/>
      <c r="C483" s="78">
        <v>15123003</v>
      </c>
      <c r="D483" s="44" t="s">
        <v>615</v>
      </c>
      <c r="E483" s="44" t="s">
        <v>1087</v>
      </c>
      <c r="F483" s="44" t="s">
        <v>1169</v>
      </c>
      <c r="G483" s="44">
        <v>16</v>
      </c>
      <c r="H483" s="44">
        <v>15123</v>
      </c>
      <c r="I483" s="44" t="s">
        <v>560</v>
      </c>
      <c r="J483" s="46"/>
      <c r="K483" s="46"/>
      <c r="L483" s="44" t="s">
        <v>13</v>
      </c>
      <c r="S483" s="29"/>
    </row>
    <row r="484" spans="1:23" ht="18.75" hidden="1" outlineLevel="2" x14ac:dyDescent="0.2">
      <c r="A484" s="42">
        <v>63</v>
      </c>
      <c r="B484" s="43"/>
      <c r="C484" s="78">
        <v>15123002</v>
      </c>
      <c r="D484" s="44" t="s">
        <v>614</v>
      </c>
      <c r="E484" s="44" t="s">
        <v>1018</v>
      </c>
      <c r="F484" s="44" t="s">
        <v>1169</v>
      </c>
      <c r="G484" s="44">
        <v>17</v>
      </c>
      <c r="H484" s="44">
        <v>15123</v>
      </c>
      <c r="I484" s="44" t="s">
        <v>560</v>
      </c>
      <c r="J484" s="46"/>
      <c r="K484" s="46"/>
      <c r="L484" s="44" t="s">
        <v>13</v>
      </c>
      <c r="S484" s="29"/>
    </row>
    <row r="485" spans="1:23" ht="18.75" hidden="1" outlineLevel="2" x14ac:dyDescent="0.3">
      <c r="A485" s="42">
        <v>63</v>
      </c>
      <c r="B485" s="43">
        <v>63</v>
      </c>
      <c r="C485" s="78">
        <v>15123012</v>
      </c>
      <c r="D485" s="44" t="s">
        <v>611</v>
      </c>
      <c r="E485" s="44" t="s">
        <v>1142</v>
      </c>
      <c r="F485" s="44" t="s">
        <v>1170</v>
      </c>
      <c r="G485" s="44">
        <v>11</v>
      </c>
      <c r="H485" s="44">
        <v>15123</v>
      </c>
      <c r="I485" s="44" t="s">
        <v>560</v>
      </c>
      <c r="J485" s="44">
        <v>961313094</v>
      </c>
      <c r="K485" s="51" t="s">
        <v>625</v>
      </c>
      <c r="L485" s="44" t="s">
        <v>13</v>
      </c>
      <c r="S485" s="29"/>
    </row>
    <row r="486" spans="1:23" ht="18.75" hidden="1" outlineLevel="2" x14ac:dyDescent="0.2">
      <c r="A486" s="42">
        <v>63</v>
      </c>
      <c r="B486" s="43"/>
      <c r="C486" s="78">
        <v>15123016</v>
      </c>
      <c r="D486" s="44" t="s">
        <v>613</v>
      </c>
      <c r="E486" s="44" t="s">
        <v>993</v>
      </c>
      <c r="F486" s="44" t="s">
        <v>1171</v>
      </c>
      <c r="G486" s="44">
        <v>11</v>
      </c>
      <c r="H486" s="44">
        <v>15123</v>
      </c>
      <c r="I486" s="44" t="s">
        <v>560</v>
      </c>
      <c r="J486" s="46"/>
      <c r="K486" s="46"/>
      <c r="L486" s="44" t="s">
        <v>13</v>
      </c>
      <c r="S486" s="29"/>
    </row>
    <row r="487" spans="1:23" ht="18.75" hidden="1" outlineLevel="2" x14ac:dyDescent="0.3">
      <c r="A487" s="42">
        <v>63</v>
      </c>
      <c r="B487" s="43"/>
      <c r="C487" s="78">
        <v>15123017</v>
      </c>
      <c r="D487" s="44" t="s">
        <v>612</v>
      </c>
      <c r="E487" s="44" t="s">
        <v>1053</v>
      </c>
      <c r="F487" s="44" t="s">
        <v>1171</v>
      </c>
      <c r="G487" s="44">
        <v>30</v>
      </c>
      <c r="H487" s="44">
        <v>15123</v>
      </c>
      <c r="I487" s="44" t="s">
        <v>560</v>
      </c>
      <c r="J487" s="44">
        <v>1669194569</v>
      </c>
      <c r="K487" s="51" t="s">
        <v>626</v>
      </c>
      <c r="L487" s="44" t="s">
        <v>13</v>
      </c>
      <c r="S487" s="29"/>
      <c r="W487" s="11"/>
    </row>
    <row r="488" spans="1:23" s="11" customFormat="1" ht="18.75" outlineLevel="1" collapsed="1" x14ac:dyDescent="0.3">
      <c r="A488" s="85" t="s">
        <v>1260</v>
      </c>
      <c r="B488" s="43"/>
      <c r="C488" s="78"/>
      <c r="D488" s="44"/>
      <c r="E488" s="44"/>
      <c r="F488" s="44"/>
      <c r="G488" s="44">
        <f>SUBTOTAL(9,G483:G487)</f>
        <v>85</v>
      </c>
      <c r="H488" s="44"/>
      <c r="I488" s="44"/>
      <c r="J488" s="44"/>
      <c r="K488" s="51"/>
      <c r="L488" s="44"/>
      <c r="S488" s="29"/>
    </row>
    <row r="489" spans="1:23" ht="18.75" hidden="1" outlineLevel="2" x14ac:dyDescent="0.2">
      <c r="A489" s="42">
        <v>80</v>
      </c>
      <c r="B489" s="43">
        <v>80</v>
      </c>
      <c r="C489" s="78">
        <v>15142166</v>
      </c>
      <c r="D489" s="44" t="s">
        <v>833</v>
      </c>
      <c r="E489" s="44" t="s">
        <v>1063</v>
      </c>
      <c r="F489" s="44" t="s">
        <v>1169</v>
      </c>
      <c r="G489" s="44">
        <v>15</v>
      </c>
      <c r="H489" s="44">
        <v>159420</v>
      </c>
      <c r="I489" s="44" t="s">
        <v>24</v>
      </c>
      <c r="J489" s="44">
        <v>904798045</v>
      </c>
      <c r="K489" s="46"/>
      <c r="L489" s="44" t="s">
        <v>13</v>
      </c>
      <c r="W489" s="11"/>
    </row>
    <row r="490" spans="1:23" ht="18.75" hidden="1" outlineLevel="2" x14ac:dyDescent="0.3">
      <c r="A490" s="42">
        <v>80</v>
      </c>
      <c r="B490" s="43"/>
      <c r="C490" s="78">
        <v>15142223</v>
      </c>
      <c r="D490" s="44" t="s">
        <v>834</v>
      </c>
      <c r="E490" s="44" t="s">
        <v>1050</v>
      </c>
      <c r="F490" s="44" t="s">
        <v>1170</v>
      </c>
      <c r="G490" s="44">
        <v>19</v>
      </c>
      <c r="H490" s="44">
        <v>159420</v>
      </c>
      <c r="I490" s="44" t="s">
        <v>24</v>
      </c>
      <c r="J490" s="44">
        <v>1683494315</v>
      </c>
      <c r="K490" s="51" t="s">
        <v>858</v>
      </c>
      <c r="L490" s="44" t="s">
        <v>13</v>
      </c>
      <c r="W490" s="11"/>
    </row>
    <row r="491" spans="1:23" ht="18.75" hidden="1" outlineLevel="2" x14ac:dyDescent="0.3">
      <c r="A491" s="42">
        <v>80</v>
      </c>
      <c r="B491" s="43"/>
      <c r="C491" s="78">
        <v>15142308</v>
      </c>
      <c r="D491" s="44" t="s">
        <v>835</v>
      </c>
      <c r="E491" s="44" t="s">
        <v>1047</v>
      </c>
      <c r="F491" s="44" t="s">
        <v>1173</v>
      </c>
      <c r="G491" s="44">
        <v>18</v>
      </c>
      <c r="H491" s="44">
        <v>159420</v>
      </c>
      <c r="I491" s="44" t="s">
        <v>24</v>
      </c>
      <c r="J491" s="44">
        <v>1676820953</v>
      </c>
      <c r="K491" s="51" t="s">
        <v>859</v>
      </c>
      <c r="L491" s="44" t="s">
        <v>13</v>
      </c>
      <c r="W491" s="11"/>
    </row>
    <row r="492" spans="1:23" ht="18.75" hidden="1" outlineLevel="2" x14ac:dyDescent="0.3">
      <c r="A492" s="42">
        <v>80</v>
      </c>
      <c r="B492" s="43"/>
      <c r="C492" s="78">
        <v>15142338</v>
      </c>
      <c r="D492" s="44" t="s">
        <v>837</v>
      </c>
      <c r="E492" s="44" t="s">
        <v>1004</v>
      </c>
      <c r="F492" s="44" t="s">
        <v>1174</v>
      </c>
      <c r="G492" s="44">
        <v>30</v>
      </c>
      <c r="H492" s="44">
        <v>159420</v>
      </c>
      <c r="I492" s="44" t="s">
        <v>24</v>
      </c>
      <c r="J492" s="44">
        <v>969027608</v>
      </c>
      <c r="K492" s="51" t="s">
        <v>861</v>
      </c>
      <c r="L492" s="44" t="s">
        <v>13</v>
      </c>
      <c r="W492" s="11"/>
    </row>
    <row r="493" spans="1:23" ht="18.75" hidden="1" outlineLevel="2" x14ac:dyDescent="0.3">
      <c r="A493" s="42">
        <v>80</v>
      </c>
      <c r="B493" s="43"/>
      <c r="C493" s="78">
        <v>15142364</v>
      </c>
      <c r="D493" s="44" t="s">
        <v>836</v>
      </c>
      <c r="E493" s="44" t="s">
        <v>981</v>
      </c>
      <c r="F493" s="44" t="s">
        <v>1174</v>
      </c>
      <c r="G493" s="44">
        <v>0</v>
      </c>
      <c r="H493" s="44">
        <v>159420</v>
      </c>
      <c r="I493" s="44" t="s">
        <v>24</v>
      </c>
      <c r="J493" s="44">
        <v>1659657027</v>
      </c>
      <c r="K493" s="51" t="s">
        <v>860</v>
      </c>
      <c r="L493" s="44" t="s">
        <v>13</v>
      </c>
    </row>
    <row r="494" spans="1:23" s="11" customFormat="1" ht="18.75" outlineLevel="1" collapsed="1" x14ac:dyDescent="0.3">
      <c r="A494" s="85" t="s">
        <v>1277</v>
      </c>
      <c r="B494" s="43"/>
      <c r="C494" s="78"/>
      <c r="D494" s="44"/>
      <c r="E494" s="44"/>
      <c r="F494" s="44"/>
      <c r="G494" s="44">
        <f>SUBTOTAL(9,G489:G493)</f>
        <v>82</v>
      </c>
      <c r="H494" s="44"/>
      <c r="I494" s="44"/>
      <c r="J494" s="44"/>
      <c r="K494" s="51"/>
      <c r="L494" s="44"/>
    </row>
    <row r="495" spans="1:23" ht="18.75" hidden="1" outlineLevel="2" x14ac:dyDescent="0.2">
      <c r="A495" s="42">
        <v>69</v>
      </c>
      <c r="B495" s="43"/>
      <c r="C495" s="78">
        <v>14116034</v>
      </c>
      <c r="D495" s="44" t="s">
        <v>667</v>
      </c>
      <c r="E495" s="44" t="s">
        <v>1146</v>
      </c>
      <c r="F495" s="44" t="s">
        <v>1169</v>
      </c>
      <c r="G495" s="44">
        <v>14</v>
      </c>
      <c r="H495" s="46"/>
      <c r="I495" s="44" t="s">
        <v>559</v>
      </c>
      <c r="J495" s="46"/>
      <c r="K495" s="46"/>
      <c r="L495" s="46"/>
      <c r="S495" s="29"/>
    </row>
    <row r="496" spans="1:23" ht="18.75" hidden="1" outlineLevel="2" x14ac:dyDescent="0.2">
      <c r="A496" s="42">
        <v>69</v>
      </c>
      <c r="B496" s="43"/>
      <c r="C496" s="78">
        <v>14116048</v>
      </c>
      <c r="D496" s="44" t="s">
        <v>666</v>
      </c>
      <c r="E496" s="44" t="s">
        <v>1000</v>
      </c>
      <c r="F496" s="44" t="s">
        <v>1170</v>
      </c>
      <c r="G496" s="44">
        <v>22</v>
      </c>
      <c r="H496" s="46"/>
      <c r="I496" s="44" t="s">
        <v>559</v>
      </c>
      <c r="J496" s="46"/>
      <c r="K496" s="46"/>
      <c r="L496" s="46"/>
      <c r="S496" s="29"/>
    </row>
    <row r="497" spans="1:23" ht="18.75" hidden="1" outlineLevel="2" x14ac:dyDescent="0.2">
      <c r="A497" s="42">
        <v>69</v>
      </c>
      <c r="B497" s="43"/>
      <c r="C497" s="78">
        <v>14116083</v>
      </c>
      <c r="D497" s="44" t="s">
        <v>665</v>
      </c>
      <c r="E497" s="44" t="s">
        <v>1053</v>
      </c>
      <c r="F497" s="44" t="s">
        <v>1171</v>
      </c>
      <c r="G497" s="44">
        <v>0</v>
      </c>
      <c r="H497" s="46"/>
      <c r="I497" s="44" t="s">
        <v>559</v>
      </c>
      <c r="J497" s="44">
        <v>936699563</v>
      </c>
      <c r="K497" s="46"/>
      <c r="L497" s="46"/>
      <c r="S497" s="29"/>
    </row>
    <row r="498" spans="1:23" ht="18.75" hidden="1" outlineLevel="2" x14ac:dyDescent="0.2">
      <c r="A498" s="42">
        <v>69</v>
      </c>
      <c r="B498" s="43"/>
      <c r="C498" s="78">
        <v>14116143</v>
      </c>
      <c r="D498" s="44" t="s">
        <v>668</v>
      </c>
      <c r="E498" s="44" t="s">
        <v>1147</v>
      </c>
      <c r="F498" s="44" t="s">
        <v>1173</v>
      </c>
      <c r="G498" s="44">
        <v>26</v>
      </c>
      <c r="H498" s="46"/>
      <c r="I498" s="44" t="s">
        <v>559</v>
      </c>
      <c r="J498" s="46"/>
      <c r="K498" s="46"/>
      <c r="L498" s="46"/>
      <c r="S498" s="29"/>
      <c r="T498" s="11"/>
      <c r="U498" s="11"/>
      <c r="V498" s="11"/>
      <c r="W498" s="11"/>
    </row>
    <row r="499" spans="1:23" ht="18.75" hidden="1" outlineLevel="2" x14ac:dyDescent="0.2">
      <c r="A499" s="42">
        <v>69</v>
      </c>
      <c r="B499" s="43">
        <v>69</v>
      </c>
      <c r="C499" s="78">
        <v>14116199</v>
      </c>
      <c r="D499" s="44" t="s">
        <v>664</v>
      </c>
      <c r="E499" s="44" t="s">
        <v>1046</v>
      </c>
      <c r="F499" s="44" t="s">
        <v>1174</v>
      </c>
      <c r="G499" s="44">
        <v>14</v>
      </c>
      <c r="H499" s="46"/>
      <c r="I499" s="44" t="s">
        <v>559</v>
      </c>
      <c r="J499" s="44">
        <v>1635020388</v>
      </c>
      <c r="K499" s="46"/>
      <c r="L499" s="46"/>
      <c r="S499" s="29"/>
    </row>
    <row r="500" spans="1:23" s="11" customFormat="1" ht="18.75" outlineLevel="1" collapsed="1" x14ac:dyDescent="0.2">
      <c r="A500" s="85" t="s">
        <v>1266</v>
      </c>
      <c r="B500" s="43"/>
      <c r="C500" s="78"/>
      <c r="D500" s="44"/>
      <c r="E500" s="44"/>
      <c r="F500" s="44"/>
      <c r="G500" s="44">
        <f>SUBTOTAL(9,G495:G499)</f>
        <v>76</v>
      </c>
      <c r="H500" s="46"/>
      <c r="I500" s="44"/>
      <c r="J500" s="44"/>
      <c r="K500" s="46"/>
      <c r="L500" s="46"/>
      <c r="S500" s="29"/>
    </row>
    <row r="501" spans="1:23" ht="18.75" hidden="1" outlineLevel="2" x14ac:dyDescent="0.2">
      <c r="A501" s="42">
        <v>44</v>
      </c>
      <c r="B501" s="43"/>
      <c r="C501" s="78">
        <v>14143163</v>
      </c>
      <c r="D501" s="44" t="s">
        <v>441</v>
      </c>
      <c r="E501" s="44" t="s">
        <v>997</v>
      </c>
      <c r="F501" s="44" t="s">
        <v>1171</v>
      </c>
      <c r="G501" s="44">
        <v>29</v>
      </c>
      <c r="H501" s="46"/>
      <c r="I501" s="44" t="s">
        <v>42</v>
      </c>
      <c r="J501" s="46"/>
      <c r="K501" s="46"/>
      <c r="L501" s="44" t="s">
        <v>13</v>
      </c>
      <c r="S501" s="29"/>
    </row>
    <row r="502" spans="1:23" ht="18.75" hidden="1" outlineLevel="2" x14ac:dyDescent="0.2">
      <c r="A502" s="42">
        <v>44</v>
      </c>
      <c r="B502" s="43"/>
      <c r="C502" s="78">
        <v>14143174</v>
      </c>
      <c r="D502" s="44" t="s">
        <v>440</v>
      </c>
      <c r="E502" s="44" t="s">
        <v>967</v>
      </c>
      <c r="F502" s="44" t="s">
        <v>1172</v>
      </c>
      <c r="G502" s="44">
        <v>0</v>
      </c>
      <c r="H502" s="46"/>
      <c r="I502" s="44" t="s">
        <v>42</v>
      </c>
      <c r="J502" s="46"/>
      <c r="K502" s="46"/>
      <c r="L502" s="44" t="s">
        <v>13</v>
      </c>
      <c r="S502" s="29"/>
    </row>
    <row r="503" spans="1:23" ht="18.75" hidden="1" outlineLevel="2" x14ac:dyDescent="0.2">
      <c r="A503" s="42">
        <v>44</v>
      </c>
      <c r="B503" s="43"/>
      <c r="C503" s="78">
        <v>14143208</v>
      </c>
      <c r="D503" s="44" t="s">
        <v>438</v>
      </c>
      <c r="E503" s="44" t="s">
        <v>1119</v>
      </c>
      <c r="F503" s="44" t="s">
        <v>1172</v>
      </c>
      <c r="G503" s="44">
        <v>27</v>
      </c>
      <c r="H503" s="46"/>
      <c r="I503" s="44" t="s">
        <v>42</v>
      </c>
      <c r="J503" s="44">
        <v>981019795</v>
      </c>
      <c r="K503" s="44" t="s">
        <v>442</v>
      </c>
      <c r="L503" s="44" t="s">
        <v>13</v>
      </c>
      <c r="S503" s="29"/>
    </row>
    <row r="504" spans="1:23" ht="18.75" hidden="1" outlineLevel="2" x14ac:dyDescent="0.2">
      <c r="A504" s="42">
        <v>44</v>
      </c>
      <c r="B504" s="43"/>
      <c r="C504" s="78">
        <v>14143210</v>
      </c>
      <c r="D504" s="44" t="s">
        <v>439</v>
      </c>
      <c r="E504" s="44" t="s">
        <v>976</v>
      </c>
      <c r="F504" s="44" t="s">
        <v>1172</v>
      </c>
      <c r="G504" s="44">
        <v>0</v>
      </c>
      <c r="H504" s="46"/>
      <c r="I504" s="44" t="s">
        <v>42</v>
      </c>
      <c r="J504" s="46"/>
      <c r="K504" s="46"/>
      <c r="L504" s="44" t="s">
        <v>13</v>
      </c>
      <c r="S504" s="29"/>
    </row>
    <row r="505" spans="1:23" ht="18.75" hidden="1" outlineLevel="2" x14ac:dyDescent="0.2">
      <c r="A505" s="42">
        <v>44</v>
      </c>
      <c r="B505" s="43">
        <v>44</v>
      </c>
      <c r="C505" s="78">
        <v>14143219</v>
      </c>
      <c r="D505" s="44" t="s">
        <v>437</v>
      </c>
      <c r="E505" s="44" t="s">
        <v>1052</v>
      </c>
      <c r="F505" s="44" t="s">
        <v>1172</v>
      </c>
      <c r="G505" s="44">
        <v>19</v>
      </c>
      <c r="H505" s="46"/>
      <c r="I505" s="44" t="s">
        <v>42</v>
      </c>
      <c r="J505" s="46"/>
      <c r="K505" s="46"/>
      <c r="L505" s="44" t="s">
        <v>13</v>
      </c>
      <c r="S505" s="29"/>
    </row>
    <row r="506" spans="1:23" s="11" customFormat="1" ht="18.75" outlineLevel="1" collapsed="1" x14ac:dyDescent="0.2">
      <c r="A506" s="85" t="s">
        <v>1242</v>
      </c>
      <c r="B506" s="43"/>
      <c r="C506" s="78"/>
      <c r="D506" s="44"/>
      <c r="E506" s="44"/>
      <c r="F506" s="44"/>
      <c r="G506" s="44">
        <f>SUBTOTAL(9,G501:G505)</f>
        <v>75</v>
      </c>
      <c r="H506" s="46"/>
      <c r="I506" s="44"/>
      <c r="J506" s="46"/>
      <c r="K506" s="46"/>
      <c r="L506" s="44"/>
      <c r="S506" s="29"/>
    </row>
    <row r="507" spans="1:23" ht="18.75" hidden="1" outlineLevel="2" x14ac:dyDescent="0.3">
      <c r="A507" s="42">
        <v>78</v>
      </c>
      <c r="B507" s="43">
        <v>78</v>
      </c>
      <c r="C507" s="78">
        <v>13146006</v>
      </c>
      <c r="D507" s="44" t="s">
        <v>815</v>
      </c>
      <c r="E507" s="44" t="s">
        <v>1018</v>
      </c>
      <c r="F507" s="44" t="s">
        <v>1169</v>
      </c>
      <c r="G507" s="44">
        <v>24</v>
      </c>
      <c r="H507" s="44" t="s">
        <v>824</v>
      </c>
      <c r="I507" s="44" t="s">
        <v>42</v>
      </c>
      <c r="J507" s="44">
        <v>932160395</v>
      </c>
      <c r="K507" s="51" t="s">
        <v>826</v>
      </c>
      <c r="L507" s="44" t="s">
        <v>13</v>
      </c>
    </row>
    <row r="508" spans="1:23" ht="18.75" hidden="1" outlineLevel="2" x14ac:dyDescent="0.2">
      <c r="A508" s="42">
        <v>78</v>
      </c>
      <c r="B508" s="43"/>
      <c r="C508" s="78">
        <v>13146055</v>
      </c>
      <c r="D508" s="44" t="s">
        <v>817</v>
      </c>
      <c r="E508" s="44" t="s">
        <v>998</v>
      </c>
      <c r="F508" s="44" t="s">
        <v>1170</v>
      </c>
      <c r="G508" s="44">
        <v>18</v>
      </c>
      <c r="H508" s="44" t="s">
        <v>824</v>
      </c>
      <c r="I508" s="44" t="s">
        <v>42</v>
      </c>
      <c r="J508" s="46"/>
      <c r="K508" s="46"/>
      <c r="L508" s="44" t="s">
        <v>13</v>
      </c>
    </row>
    <row r="509" spans="1:23" ht="18.75" hidden="1" outlineLevel="2" x14ac:dyDescent="0.3">
      <c r="A509" s="42">
        <v>78</v>
      </c>
      <c r="B509" s="43"/>
      <c r="C509" s="78">
        <v>13146067</v>
      </c>
      <c r="D509" s="44" t="s">
        <v>816</v>
      </c>
      <c r="E509" s="44" t="s">
        <v>1156</v>
      </c>
      <c r="F509" s="44" t="s">
        <v>1170</v>
      </c>
      <c r="G509" s="44">
        <v>19</v>
      </c>
      <c r="H509" s="44" t="s">
        <v>824</v>
      </c>
      <c r="I509" s="44" t="s">
        <v>42</v>
      </c>
      <c r="J509" s="44">
        <v>1695673362</v>
      </c>
      <c r="K509" s="51" t="s">
        <v>827</v>
      </c>
      <c r="L509" s="44" t="s">
        <v>13</v>
      </c>
    </row>
    <row r="510" spans="1:23" ht="18.75" hidden="1" outlineLevel="2" x14ac:dyDescent="0.2">
      <c r="A510" s="42">
        <v>78</v>
      </c>
      <c r="B510" s="43"/>
      <c r="C510" s="78">
        <v>13146087</v>
      </c>
      <c r="D510" s="44" t="s">
        <v>818</v>
      </c>
      <c r="E510" s="44" t="s">
        <v>966</v>
      </c>
      <c r="F510" s="44" t="s">
        <v>1170</v>
      </c>
      <c r="G510" s="44">
        <v>9</v>
      </c>
      <c r="H510" s="44" t="s">
        <v>824</v>
      </c>
      <c r="I510" s="44" t="s">
        <v>42</v>
      </c>
      <c r="J510" s="44">
        <v>1692560262</v>
      </c>
      <c r="K510" s="46"/>
      <c r="L510" s="44" t="s">
        <v>13</v>
      </c>
    </row>
    <row r="511" spans="1:23" ht="18.75" hidden="1" outlineLevel="2" x14ac:dyDescent="0.2">
      <c r="A511" s="42">
        <v>78</v>
      </c>
      <c r="B511" s="43"/>
      <c r="C511" s="78">
        <v>13146212</v>
      </c>
      <c r="D511" s="44" t="s">
        <v>819</v>
      </c>
      <c r="E511" s="44" t="s">
        <v>1026</v>
      </c>
      <c r="F511" s="44" t="s">
        <v>1173</v>
      </c>
      <c r="G511" s="44">
        <v>0</v>
      </c>
      <c r="H511" s="44" t="s">
        <v>824</v>
      </c>
      <c r="I511" s="44" t="s">
        <v>42</v>
      </c>
      <c r="J511" s="44">
        <v>1632005472</v>
      </c>
      <c r="K511" s="46"/>
      <c r="L511" s="44" t="s">
        <v>13</v>
      </c>
    </row>
    <row r="512" spans="1:23" s="11" customFormat="1" ht="18.75" outlineLevel="1" collapsed="1" x14ac:dyDescent="0.2">
      <c r="A512" s="85" t="s">
        <v>1275</v>
      </c>
      <c r="B512" s="43"/>
      <c r="C512" s="78"/>
      <c r="D512" s="44"/>
      <c r="E512" s="44"/>
      <c r="F512" s="44"/>
      <c r="G512" s="44">
        <f>SUBTOTAL(9,G507:G511)</f>
        <v>70</v>
      </c>
      <c r="H512" s="44"/>
      <c r="I512" s="44"/>
      <c r="J512" s="44"/>
      <c r="K512" s="46"/>
      <c r="L512" s="44"/>
    </row>
    <row r="513" spans="1:23" ht="18.75" hidden="1" outlineLevel="2" x14ac:dyDescent="0.2">
      <c r="A513" s="42">
        <v>17</v>
      </c>
      <c r="B513" s="43"/>
      <c r="C513" s="78">
        <v>14143052</v>
      </c>
      <c r="D513" s="44" t="s">
        <v>248</v>
      </c>
      <c r="E513" s="44" t="s">
        <v>949</v>
      </c>
      <c r="F513" s="44" t="s">
        <v>1169</v>
      </c>
      <c r="G513" s="44">
        <v>0</v>
      </c>
      <c r="H513" s="44">
        <v>141433</v>
      </c>
      <c r="I513" s="44" t="s">
        <v>42</v>
      </c>
      <c r="J513" s="46"/>
      <c r="K513" s="46"/>
      <c r="L513" s="44" t="s">
        <v>13</v>
      </c>
      <c r="M513" s="54"/>
    </row>
    <row r="514" spans="1:23" ht="18.75" hidden="1" outlineLevel="2" x14ac:dyDescent="0.2">
      <c r="A514" s="42">
        <v>17</v>
      </c>
      <c r="B514" s="43"/>
      <c r="C514" s="78">
        <v>14143130</v>
      </c>
      <c r="D514" s="44" t="s">
        <v>245</v>
      </c>
      <c r="E514" s="44" t="s">
        <v>4</v>
      </c>
      <c r="F514" s="44" t="s">
        <v>1170</v>
      </c>
      <c r="G514" s="44">
        <v>0</v>
      </c>
      <c r="H514" s="44">
        <v>141430</v>
      </c>
      <c r="I514" s="44" t="s">
        <v>42</v>
      </c>
      <c r="J514" s="46"/>
      <c r="K514" s="46"/>
      <c r="L514" s="44" t="s">
        <v>13</v>
      </c>
      <c r="M514" s="54"/>
      <c r="W514" s="11"/>
    </row>
    <row r="515" spans="1:23" ht="18.75" hidden="1" outlineLevel="2" x14ac:dyDescent="0.2">
      <c r="A515" s="42">
        <v>17</v>
      </c>
      <c r="B515" s="43"/>
      <c r="C515" s="78">
        <v>14143134</v>
      </c>
      <c r="D515" s="44" t="s">
        <v>246</v>
      </c>
      <c r="E515" s="44" t="s">
        <v>1091</v>
      </c>
      <c r="F515" s="44" t="s">
        <v>1170</v>
      </c>
      <c r="G515" s="44">
        <v>21</v>
      </c>
      <c r="H515" s="44">
        <v>141433</v>
      </c>
      <c r="I515" s="44" t="s">
        <v>42</v>
      </c>
      <c r="J515" s="46"/>
      <c r="K515" s="46"/>
      <c r="L515" s="44" t="s">
        <v>13</v>
      </c>
      <c r="M515" s="54"/>
      <c r="W515" s="11"/>
    </row>
    <row r="516" spans="1:23" ht="18.75" hidden="1" outlineLevel="2" x14ac:dyDescent="0.3">
      <c r="A516" s="42">
        <v>17</v>
      </c>
      <c r="B516" s="43">
        <v>17</v>
      </c>
      <c r="C516" s="78">
        <v>14143212</v>
      </c>
      <c r="D516" s="44" t="s">
        <v>243</v>
      </c>
      <c r="E516" s="44" t="s">
        <v>968</v>
      </c>
      <c r="F516" s="44" t="s">
        <v>1172</v>
      </c>
      <c r="G516" s="44">
        <v>22</v>
      </c>
      <c r="H516" s="44">
        <v>141433</v>
      </c>
      <c r="I516" s="44" t="s">
        <v>42</v>
      </c>
      <c r="J516" s="44">
        <v>1655552755</v>
      </c>
      <c r="K516" s="51" t="s">
        <v>244</v>
      </c>
      <c r="L516" s="44" t="s">
        <v>13</v>
      </c>
      <c r="M516" s="54"/>
    </row>
    <row r="517" spans="1:23" ht="18.75" hidden="1" outlineLevel="2" x14ac:dyDescent="0.2">
      <c r="A517" s="42">
        <v>17</v>
      </c>
      <c r="B517" s="43"/>
      <c r="C517" s="78">
        <v>14143226</v>
      </c>
      <c r="D517" s="44" t="s">
        <v>247</v>
      </c>
      <c r="E517" s="44" t="s">
        <v>1003</v>
      </c>
      <c r="F517" s="44" t="s">
        <v>1173</v>
      </c>
      <c r="G517" s="44">
        <v>26</v>
      </c>
      <c r="H517" s="44">
        <v>141433</v>
      </c>
      <c r="I517" s="44" t="s">
        <v>42</v>
      </c>
      <c r="J517" s="44">
        <v>948971525</v>
      </c>
      <c r="K517" s="46"/>
      <c r="L517" s="44" t="s">
        <v>13</v>
      </c>
      <c r="M517" s="54"/>
      <c r="W517" s="11"/>
    </row>
    <row r="518" spans="1:23" s="11" customFormat="1" ht="18.75" outlineLevel="1" collapsed="1" x14ac:dyDescent="0.2">
      <c r="A518" s="85" t="s">
        <v>1215</v>
      </c>
      <c r="B518" s="43"/>
      <c r="C518" s="78"/>
      <c r="D518" s="44"/>
      <c r="E518" s="44"/>
      <c r="F518" s="44"/>
      <c r="G518" s="44">
        <f>SUBTOTAL(9,G513:G517)</f>
        <v>69</v>
      </c>
      <c r="H518" s="44"/>
      <c r="I518" s="44"/>
      <c r="J518" s="44"/>
      <c r="K518" s="46"/>
      <c r="L518" s="44"/>
      <c r="M518" s="54"/>
    </row>
    <row r="519" spans="1:23" ht="18.75" hidden="1" outlineLevel="2" x14ac:dyDescent="0.25">
      <c r="A519" s="42">
        <v>7</v>
      </c>
      <c r="B519" s="43">
        <v>7</v>
      </c>
      <c r="C519" s="78">
        <v>13142017</v>
      </c>
      <c r="D519" s="44" t="s">
        <v>56</v>
      </c>
      <c r="E519" s="44" t="s">
        <v>1017</v>
      </c>
      <c r="F519" s="44" t="s">
        <v>1169</v>
      </c>
      <c r="G519" s="44">
        <v>0</v>
      </c>
      <c r="H519" s="44" t="s">
        <v>57</v>
      </c>
      <c r="I519" s="44" t="s">
        <v>31</v>
      </c>
      <c r="J519" s="44">
        <v>1653728673</v>
      </c>
      <c r="K519" s="47" t="s">
        <v>941</v>
      </c>
      <c r="L519" s="44" t="s">
        <v>13</v>
      </c>
      <c r="M519" s="54"/>
      <c r="N519" s="4"/>
      <c r="W519" s="10"/>
    </row>
    <row r="520" spans="1:23" ht="18.75" hidden="1" outlineLevel="2" x14ac:dyDescent="0.2">
      <c r="A520" s="42">
        <v>7</v>
      </c>
      <c r="B520" s="43"/>
      <c r="C520" s="78">
        <v>13142028</v>
      </c>
      <c r="D520" s="44" t="s">
        <v>61</v>
      </c>
      <c r="E520" s="44" t="s">
        <v>1037</v>
      </c>
      <c r="F520" s="44" t="s">
        <v>1169</v>
      </c>
      <c r="G520" s="44">
        <v>0</v>
      </c>
      <c r="H520" s="44" t="s">
        <v>57</v>
      </c>
      <c r="I520" s="44" t="s">
        <v>31</v>
      </c>
      <c r="J520" s="46"/>
      <c r="K520" s="46"/>
      <c r="L520" s="44" t="s">
        <v>13</v>
      </c>
      <c r="M520" s="54"/>
      <c r="N520" s="4"/>
      <c r="W520" s="10"/>
    </row>
    <row r="521" spans="1:23" ht="18.75" hidden="1" outlineLevel="2" x14ac:dyDescent="0.2">
      <c r="A521" s="42">
        <v>7</v>
      </c>
      <c r="B521" s="43"/>
      <c r="C521" s="78">
        <v>13142031</v>
      </c>
      <c r="D521" s="44" t="s">
        <v>59</v>
      </c>
      <c r="E521" s="44" t="s">
        <v>1077</v>
      </c>
      <c r="F521" s="44" t="s">
        <v>1169</v>
      </c>
      <c r="G521" s="44">
        <v>29</v>
      </c>
      <c r="H521" s="44" t="s">
        <v>57</v>
      </c>
      <c r="I521" s="44" t="s">
        <v>31</v>
      </c>
      <c r="J521" s="46"/>
      <c r="K521" s="46"/>
      <c r="L521" s="44" t="s">
        <v>60</v>
      </c>
      <c r="M521" s="54"/>
      <c r="N521" s="4"/>
      <c r="W521" s="10"/>
    </row>
    <row r="522" spans="1:23" ht="18.75" hidden="1" outlineLevel="2" x14ac:dyDescent="0.2">
      <c r="A522" s="42">
        <v>7</v>
      </c>
      <c r="B522" s="43"/>
      <c r="C522" s="78">
        <v>13142378</v>
      </c>
      <c r="D522" s="44" t="s">
        <v>942</v>
      </c>
      <c r="E522" s="44" t="s">
        <v>977</v>
      </c>
      <c r="F522" s="44" t="s">
        <v>1169</v>
      </c>
      <c r="G522" s="44">
        <v>18</v>
      </c>
      <c r="H522" s="44" t="s">
        <v>57</v>
      </c>
      <c r="I522" s="44" t="s">
        <v>31</v>
      </c>
      <c r="J522" s="44">
        <v>908504520</v>
      </c>
      <c r="K522" s="46"/>
      <c r="L522" s="44" t="s">
        <v>13</v>
      </c>
      <c r="M522" s="54"/>
      <c r="N522" s="4"/>
      <c r="W522" s="10"/>
    </row>
    <row r="523" spans="1:23" ht="18.75" hidden="1" outlineLevel="2" x14ac:dyDescent="0.2">
      <c r="A523" s="42">
        <v>7</v>
      </c>
      <c r="B523" s="43"/>
      <c r="C523" s="78">
        <v>13142431</v>
      </c>
      <c r="D523" s="44" t="s">
        <v>58</v>
      </c>
      <c r="E523" s="44" t="s">
        <v>981</v>
      </c>
      <c r="F523" s="44" t="s">
        <v>1174</v>
      </c>
      <c r="G523" s="44">
        <v>0</v>
      </c>
      <c r="H523" s="44" t="s">
        <v>57</v>
      </c>
      <c r="I523" s="44" t="s">
        <v>31</v>
      </c>
      <c r="J523" s="46"/>
      <c r="K523" s="46"/>
      <c r="L523" s="44" t="s">
        <v>13</v>
      </c>
      <c r="M523" s="54"/>
      <c r="N523" s="4"/>
      <c r="W523" s="10"/>
    </row>
    <row r="524" spans="1:23" s="11" customFormat="1" ht="18.75" outlineLevel="1" collapsed="1" x14ac:dyDescent="0.2">
      <c r="A524" s="85" t="s">
        <v>1205</v>
      </c>
      <c r="B524" s="43"/>
      <c r="C524" s="78"/>
      <c r="D524" s="44"/>
      <c r="E524" s="44"/>
      <c r="F524" s="44"/>
      <c r="G524" s="44">
        <f>SUBTOTAL(9,G519:G523)</f>
        <v>47</v>
      </c>
      <c r="H524" s="44"/>
      <c r="I524" s="44"/>
      <c r="J524" s="46"/>
      <c r="K524" s="46"/>
      <c r="L524" s="44"/>
      <c r="M524" s="54"/>
      <c r="N524" s="4"/>
      <c r="W524" s="10"/>
    </row>
    <row r="525" spans="1:23" ht="18.75" hidden="1" outlineLevel="2" x14ac:dyDescent="0.25">
      <c r="A525" s="42">
        <v>39</v>
      </c>
      <c r="B525" s="43"/>
      <c r="C525" s="78">
        <v>15110059</v>
      </c>
      <c r="D525" s="44" t="s">
        <v>405</v>
      </c>
      <c r="E525" s="44" t="s">
        <v>1019</v>
      </c>
      <c r="F525" s="44" t="s">
        <v>1170</v>
      </c>
      <c r="G525" s="44">
        <v>0</v>
      </c>
      <c r="H525" s="44" t="s">
        <v>416</v>
      </c>
      <c r="I525" s="44" t="s">
        <v>31</v>
      </c>
      <c r="J525" s="44">
        <v>906398823</v>
      </c>
      <c r="K525" s="44" t="s">
        <v>419</v>
      </c>
      <c r="L525" s="44" t="s">
        <v>13</v>
      </c>
      <c r="S525" s="29"/>
    </row>
    <row r="526" spans="1:23" ht="18.75" hidden="1" outlineLevel="2" x14ac:dyDescent="0.2">
      <c r="A526" s="42">
        <v>39</v>
      </c>
      <c r="B526" s="43"/>
      <c r="C526" s="78">
        <v>15110381</v>
      </c>
      <c r="D526" s="44" t="s">
        <v>406</v>
      </c>
      <c r="E526" s="44" t="s">
        <v>976</v>
      </c>
      <c r="F526" s="44" t="s">
        <v>1172</v>
      </c>
      <c r="G526" s="44">
        <v>0</v>
      </c>
      <c r="H526" s="44" t="s">
        <v>416</v>
      </c>
      <c r="I526" s="44" t="s">
        <v>31</v>
      </c>
      <c r="J526" s="46"/>
      <c r="K526" s="46"/>
      <c r="L526" s="44" t="s">
        <v>13</v>
      </c>
      <c r="S526" s="29"/>
      <c r="W526" s="11"/>
    </row>
    <row r="527" spans="1:23" ht="18.75" hidden="1" outlineLevel="2" x14ac:dyDescent="0.2">
      <c r="A527" s="42">
        <v>39</v>
      </c>
      <c r="B527" s="43">
        <v>39</v>
      </c>
      <c r="C527" s="78">
        <v>15110126</v>
      </c>
      <c r="D527" s="44" t="s">
        <v>402</v>
      </c>
      <c r="E527" s="44" t="s">
        <v>1058</v>
      </c>
      <c r="F527" s="44" t="s">
        <v>1173</v>
      </c>
      <c r="G527" s="44">
        <v>44</v>
      </c>
      <c r="H527" s="44" t="s">
        <v>416</v>
      </c>
      <c r="I527" s="44" t="s">
        <v>31</v>
      </c>
      <c r="J527" s="46"/>
      <c r="K527" s="46"/>
      <c r="L527" s="44" t="s">
        <v>13</v>
      </c>
      <c r="S527" s="29"/>
    </row>
    <row r="528" spans="1:23" ht="18.75" hidden="1" outlineLevel="2" x14ac:dyDescent="0.25">
      <c r="A528" s="42">
        <v>39</v>
      </c>
      <c r="B528" s="43"/>
      <c r="C528" s="78">
        <v>15110124</v>
      </c>
      <c r="D528" s="44" t="s">
        <v>404</v>
      </c>
      <c r="E528" s="44" t="s">
        <v>1099</v>
      </c>
      <c r="F528" s="44" t="s">
        <v>1173</v>
      </c>
      <c r="G528" s="44">
        <v>0</v>
      </c>
      <c r="H528" s="44" t="s">
        <v>416</v>
      </c>
      <c r="I528" s="44" t="s">
        <v>31</v>
      </c>
      <c r="J528" s="44">
        <v>1288747525</v>
      </c>
      <c r="K528" s="44" t="s">
        <v>418</v>
      </c>
      <c r="L528" s="44" t="s">
        <v>60</v>
      </c>
      <c r="S528" s="29"/>
    </row>
    <row r="529" spans="1:23" ht="18.75" hidden="1" outlineLevel="2" x14ac:dyDescent="0.25">
      <c r="A529" s="42">
        <v>39</v>
      </c>
      <c r="B529" s="43"/>
      <c r="C529" s="78">
        <v>15110137</v>
      </c>
      <c r="D529" s="44" t="s">
        <v>403</v>
      </c>
      <c r="E529" s="44" t="s">
        <v>1115</v>
      </c>
      <c r="F529" s="44" t="s">
        <v>1173</v>
      </c>
      <c r="G529" s="44">
        <v>0</v>
      </c>
      <c r="H529" s="44" t="s">
        <v>416</v>
      </c>
      <c r="I529" s="44" t="s">
        <v>31</v>
      </c>
      <c r="J529" s="44">
        <v>1676501023</v>
      </c>
      <c r="K529" s="44" t="s">
        <v>417</v>
      </c>
      <c r="L529" s="44" t="s">
        <v>60</v>
      </c>
      <c r="S529" s="29"/>
    </row>
    <row r="530" spans="1:23" s="11" customFormat="1" ht="18.75" outlineLevel="1" collapsed="1" x14ac:dyDescent="0.25">
      <c r="A530" s="85" t="s">
        <v>1237</v>
      </c>
      <c r="B530" s="43"/>
      <c r="C530" s="78"/>
      <c r="D530" s="44"/>
      <c r="E530" s="44"/>
      <c r="F530" s="44"/>
      <c r="G530" s="44">
        <f>SUBTOTAL(9,G525:G529)</f>
        <v>44</v>
      </c>
      <c r="H530" s="44"/>
      <c r="I530" s="44"/>
      <c r="J530" s="44"/>
      <c r="K530" s="44"/>
      <c r="L530" s="44"/>
      <c r="S530" s="29"/>
    </row>
    <row r="531" spans="1:23" ht="18.75" hidden="1" outlineLevel="2" x14ac:dyDescent="0.2">
      <c r="A531" s="42">
        <v>87</v>
      </c>
      <c r="B531" s="43"/>
      <c r="C531" s="78">
        <v>14149025</v>
      </c>
      <c r="D531" s="44" t="s">
        <v>890</v>
      </c>
      <c r="E531" s="44" t="s">
        <v>1036</v>
      </c>
      <c r="F531" s="44" t="s">
        <v>1169</v>
      </c>
      <c r="G531" s="44">
        <v>0</v>
      </c>
      <c r="H531" s="46"/>
      <c r="I531" s="44" t="s">
        <v>905</v>
      </c>
      <c r="J531" s="46"/>
      <c r="K531" s="46"/>
      <c r="L531" s="44" t="s">
        <v>13</v>
      </c>
    </row>
    <row r="532" spans="1:23" s="28" customFormat="1" ht="18.75" hidden="1" outlineLevel="2" x14ac:dyDescent="0.2">
      <c r="A532" s="42">
        <v>87</v>
      </c>
      <c r="B532" s="43"/>
      <c r="C532" s="78">
        <v>14149097</v>
      </c>
      <c r="D532" s="44" t="s">
        <v>891</v>
      </c>
      <c r="E532" s="44" t="s">
        <v>1165</v>
      </c>
      <c r="F532" s="44" t="s">
        <v>1171</v>
      </c>
      <c r="G532" s="44">
        <v>0</v>
      </c>
      <c r="H532" s="46"/>
      <c r="I532" s="44" t="s">
        <v>905</v>
      </c>
      <c r="J532" s="46"/>
      <c r="K532" s="46"/>
      <c r="L532" s="44" t="s">
        <v>13</v>
      </c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8.75" hidden="1" outlineLevel="2" x14ac:dyDescent="0.3">
      <c r="A533" s="42">
        <v>87</v>
      </c>
      <c r="B533" s="43">
        <v>87</v>
      </c>
      <c r="C533" s="78">
        <v>14149101</v>
      </c>
      <c r="D533" s="44" t="s">
        <v>887</v>
      </c>
      <c r="E533" s="44" t="s">
        <v>980</v>
      </c>
      <c r="F533" s="44" t="s">
        <v>1171</v>
      </c>
      <c r="G533" s="44">
        <v>32</v>
      </c>
      <c r="H533" s="44" t="s">
        <v>906</v>
      </c>
      <c r="I533" s="44" t="s">
        <v>905</v>
      </c>
      <c r="J533" s="44">
        <v>1657865923</v>
      </c>
      <c r="K533" s="51" t="s">
        <v>871</v>
      </c>
      <c r="L533" s="44" t="s">
        <v>13</v>
      </c>
      <c r="T533" s="11"/>
      <c r="U533" s="11"/>
      <c r="V533" s="11"/>
      <c r="W533" s="11"/>
    </row>
    <row r="534" spans="1:23" ht="18.75" hidden="1" outlineLevel="2" x14ac:dyDescent="0.2">
      <c r="A534" s="42">
        <v>87</v>
      </c>
      <c r="B534" s="43"/>
      <c r="C534" s="78">
        <v>14149156</v>
      </c>
      <c r="D534" s="44" t="s">
        <v>888</v>
      </c>
      <c r="E534" s="44" t="s">
        <v>1099</v>
      </c>
      <c r="F534" s="44" t="s">
        <v>1173</v>
      </c>
      <c r="G534" s="44">
        <v>0</v>
      </c>
      <c r="H534" s="44" t="s">
        <v>906</v>
      </c>
      <c r="I534" s="44" t="s">
        <v>905</v>
      </c>
      <c r="J534" s="44">
        <v>1644936167</v>
      </c>
      <c r="K534" s="46"/>
      <c r="L534" s="44" t="s">
        <v>13</v>
      </c>
      <c r="T534" s="11"/>
      <c r="U534" s="11"/>
      <c r="V534" s="11"/>
      <c r="W534" s="11"/>
    </row>
    <row r="535" spans="1:23" ht="18.75" hidden="1" outlineLevel="2" x14ac:dyDescent="0.2">
      <c r="A535" s="42">
        <v>87</v>
      </c>
      <c r="B535" s="43"/>
      <c r="C535" s="78">
        <v>14149209</v>
      </c>
      <c r="D535" s="44" t="s">
        <v>889</v>
      </c>
      <c r="E535" s="44" t="s">
        <v>1079</v>
      </c>
      <c r="F535" s="44" t="s">
        <v>1174</v>
      </c>
      <c r="G535" s="44">
        <v>0</v>
      </c>
      <c r="H535" s="44" t="s">
        <v>906</v>
      </c>
      <c r="I535" s="44" t="s">
        <v>905</v>
      </c>
      <c r="J535" s="46"/>
      <c r="K535" s="46"/>
      <c r="L535" s="44" t="s">
        <v>13</v>
      </c>
      <c r="T535" s="11"/>
      <c r="U535" s="11"/>
      <c r="V535" s="11"/>
      <c r="W535" s="11"/>
    </row>
    <row r="536" spans="1:23" s="11" customFormat="1" ht="18.75" outlineLevel="1" collapsed="1" x14ac:dyDescent="0.2">
      <c r="A536" s="93" t="s">
        <v>1284</v>
      </c>
      <c r="B536" s="89"/>
      <c r="C536" s="90"/>
      <c r="D536" s="91"/>
      <c r="E536" s="91"/>
      <c r="F536" s="91"/>
      <c r="G536" s="91">
        <f>SUBTOTAL(9,G531:G535)</f>
        <v>32</v>
      </c>
      <c r="H536" s="91"/>
      <c r="I536" s="91"/>
      <c r="J536" s="92"/>
      <c r="K536" s="92"/>
      <c r="L536" s="91"/>
    </row>
    <row r="537" spans="1:23" s="11" customFormat="1" ht="18.75" x14ac:dyDescent="0.2">
      <c r="A537" s="93" t="s">
        <v>1288</v>
      </c>
      <c r="B537" s="89"/>
      <c r="C537" s="90"/>
      <c r="D537" s="89"/>
      <c r="E537" s="89"/>
      <c r="F537" s="91"/>
      <c r="G537" s="91">
        <f>SUBTOTAL(9,G3:G535)</f>
        <v>12004</v>
      </c>
      <c r="H537" s="92"/>
      <c r="I537" s="92"/>
      <c r="J537" s="92"/>
      <c r="K537" s="92"/>
      <c r="L537" s="92"/>
    </row>
  </sheetData>
  <sortState ref="A3:W536">
    <sortCondition descending="1" ref="G3:G537"/>
  </sortState>
  <mergeCells count="1">
    <mergeCell ref="B1:L1"/>
  </mergeCells>
  <hyperlinks>
    <hyperlink ref="K519" r:id="rId1" display="mailto:thanhcanhspkt@gmail.com"/>
    <hyperlink ref="K221" r:id="rId2" display="mailto:caonhatsang95@gmail.com"/>
    <hyperlink ref="K466" r:id="rId3" display="mailto:13143122@student.hcmute.edu.vn"/>
    <hyperlink ref="K468" r:id="rId4" display="mailto:14143180@student.hcmute.edu.vn"/>
    <hyperlink ref="K352" r:id="rId5" display="mailto:13146119@student.hcmute.edu.vn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opLeftCell="A56" workbookViewId="0">
      <selection activeCell="F40" sqref="F40"/>
    </sheetView>
  </sheetViews>
  <sheetFormatPr defaultRowHeight="15" outlineLevelRow="2" x14ac:dyDescent="0.25"/>
  <cols>
    <col min="1" max="1" width="9.140625" customWidth="1"/>
    <col min="2" max="2" width="5.42578125" customWidth="1"/>
    <col min="3" max="3" width="12.85546875" bestFit="1" customWidth="1"/>
    <col min="4" max="4" width="29.140625" bestFit="1" customWidth="1"/>
    <col min="5" max="7" width="16" customWidth="1"/>
    <col min="8" max="8" width="12" hidden="1" customWidth="1"/>
    <col min="9" max="9" width="11" hidden="1" customWidth="1"/>
    <col min="10" max="10" width="15.5703125" hidden="1" customWidth="1"/>
    <col min="11" max="11" width="36" style="25" hidden="1" customWidth="1"/>
    <col min="12" max="12" width="9.28515625" hidden="1" customWidth="1"/>
  </cols>
  <sheetData>
    <row r="1" spans="1:12" ht="16.5" x14ac:dyDescent="0.25">
      <c r="B1" s="134" t="s">
        <v>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6.5" x14ac:dyDescent="0.25">
      <c r="B2" s="19" t="s">
        <v>0</v>
      </c>
      <c r="C2" s="19" t="s">
        <v>1</v>
      </c>
      <c r="D2" s="19" t="s">
        <v>2</v>
      </c>
      <c r="E2" s="19"/>
      <c r="F2" s="19" t="s">
        <v>1168</v>
      </c>
      <c r="G2" s="19" t="s">
        <v>1192</v>
      </c>
      <c r="H2" s="19" t="s">
        <v>3</v>
      </c>
      <c r="I2" s="19" t="s">
        <v>4</v>
      </c>
      <c r="J2" s="19" t="s">
        <v>5</v>
      </c>
      <c r="K2" s="20" t="s">
        <v>6</v>
      </c>
      <c r="L2" s="19" t="s">
        <v>7</v>
      </c>
    </row>
    <row r="3" spans="1:12" ht="16.5" outlineLevel="2" x14ac:dyDescent="0.25">
      <c r="A3" s="119">
        <v>11</v>
      </c>
      <c r="B3" s="120">
        <v>11</v>
      </c>
      <c r="C3" s="121">
        <v>13110053</v>
      </c>
      <c r="D3" s="121" t="s">
        <v>137</v>
      </c>
      <c r="E3" s="121" t="s">
        <v>992</v>
      </c>
      <c r="F3" s="121" t="s">
        <v>1175</v>
      </c>
      <c r="G3" s="121">
        <v>34</v>
      </c>
      <c r="H3" s="35">
        <v>131102</v>
      </c>
      <c r="I3" s="35" t="s">
        <v>78</v>
      </c>
      <c r="J3" s="15" t="s">
        <v>163</v>
      </c>
      <c r="K3" s="69" t="s">
        <v>935</v>
      </c>
      <c r="L3" s="35" t="s">
        <v>60</v>
      </c>
    </row>
    <row r="4" spans="1:12" ht="16.5" outlineLevel="2" x14ac:dyDescent="0.25">
      <c r="A4" s="119">
        <v>11</v>
      </c>
      <c r="B4" s="122"/>
      <c r="C4" s="121">
        <v>13110029</v>
      </c>
      <c r="D4" s="121" t="s">
        <v>140</v>
      </c>
      <c r="E4" s="121" t="s">
        <v>977</v>
      </c>
      <c r="F4" s="121" t="s">
        <v>1175</v>
      </c>
      <c r="G4" s="121">
        <v>35</v>
      </c>
      <c r="H4" s="35">
        <v>131102</v>
      </c>
      <c r="I4" s="35" t="s">
        <v>78</v>
      </c>
      <c r="J4" s="15"/>
      <c r="K4" s="22"/>
      <c r="L4" s="35" t="s">
        <v>60</v>
      </c>
    </row>
    <row r="5" spans="1:12" ht="16.5" outlineLevel="2" x14ac:dyDescent="0.25">
      <c r="A5" s="119">
        <v>11</v>
      </c>
      <c r="B5" s="122"/>
      <c r="C5" s="121">
        <v>13110031</v>
      </c>
      <c r="D5" s="121" t="s">
        <v>141</v>
      </c>
      <c r="E5" s="121" t="s">
        <v>977</v>
      </c>
      <c r="F5" s="121" t="s">
        <v>1175</v>
      </c>
      <c r="G5" s="121">
        <v>32</v>
      </c>
      <c r="H5" s="35">
        <v>131102</v>
      </c>
      <c r="I5" s="35" t="s">
        <v>78</v>
      </c>
      <c r="J5" s="15"/>
      <c r="K5" s="22"/>
      <c r="L5" s="35" t="s">
        <v>13</v>
      </c>
    </row>
    <row r="6" spans="1:12" ht="16.5" outlineLevel="2" x14ac:dyDescent="0.25">
      <c r="A6" s="119">
        <v>11</v>
      </c>
      <c r="B6" s="122"/>
      <c r="C6" s="121">
        <v>13110022</v>
      </c>
      <c r="D6" s="121" t="s">
        <v>139</v>
      </c>
      <c r="E6" s="121" t="s">
        <v>949</v>
      </c>
      <c r="F6" s="121" t="s">
        <v>1289</v>
      </c>
      <c r="G6" s="121">
        <v>60</v>
      </c>
      <c r="H6" s="35">
        <v>131103</v>
      </c>
      <c r="I6" s="35" t="s">
        <v>78</v>
      </c>
      <c r="J6" s="15"/>
      <c r="K6" s="22"/>
      <c r="L6" s="35" t="s">
        <v>60</v>
      </c>
    </row>
    <row r="7" spans="1:12" ht="16.5" outlineLevel="2" x14ac:dyDescent="0.25">
      <c r="A7" s="119">
        <v>11</v>
      </c>
      <c r="B7" s="123"/>
      <c r="C7" s="121">
        <v>13110055</v>
      </c>
      <c r="D7" s="121" t="s">
        <v>138</v>
      </c>
      <c r="E7" s="121" t="s">
        <v>992</v>
      </c>
      <c r="F7" s="121" t="s">
        <v>1175</v>
      </c>
      <c r="G7" s="121">
        <v>37</v>
      </c>
      <c r="H7" s="35">
        <v>139100</v>
      </c>
      <c r="I7" s="35" t="s">
        <v>78</v>
      </c>
      <c r="J7" s="15" t="s">
        <v>164</v>
      </c>
      <c r="K7" s="22"/>
      <c r="L7" s="35" t="s">
        <v>60</v>
      </c>
    </row>
    <row r="8" spans="1:12" ht="16.5" outlineLevel="1" x14ac:dyDescent="0.25">
      <c r="A8" s="113" t="s">
        <v>1209</v>
      </c>
      <c r="B8" s="114"/>
      <c r="C8" s="115"/>
      <c r="D8" s="115"/>
      <c r="E8" s="115"/>
      <c r="F8" s="115"/>
      <c r="G8" s="116">
        <f>SUBTOTAL(9,G3:G7)</f>
        <v>198</v>
      </c>
      <c r="H8" s="35"/>
      <c r="I8" s="35"/>
      <c r="J8" s="15"/>
      <c r="K8" s="22"/>
      <c r="L8" s="35"/>
    </row>
    <row r="9" spans="1:12" ht="16.5" outlineLevel="2" x14ac:dyDescent="0.25">
      <c r="A9" s="119">
        <v>19</v>
      </c>
      <c r="B9" s="120">
        <v>19</v>
      </c>
      <c r="C9" s="121">
        <v>12110013</v>
      </c>
      <c r="D9" s="121" t="s">
        <v>455</v>
      </c>
      <c r="E9" s="121" t="s">
        <v>1017</v>
      </c>
      <c r="F9" s="121" t="s">
        <v>1175</v>
      </c>
      <c r="G9" s="121">
        <v>34</v>
      </c>
      <c r="H9" s="35">
        <v>121102</v>
      </c>
      <c r="I9" s="35" t="s">
        <v>78</v>
      </c>
      <c r="J9" s="17" t="s">
        <v>460</v>
      </c>
      <c r="K9" s="22" t="s">
        <v>461</v>
      </c>
      <c r="L9" s="35" t="s">
        <v>13</v>
      </c>
    </row>
    <row r="10" spans="1:12" ht="16.5" outlineLevel="2" x14ac:dyDescent="0.25">
      <c r="A10" s="119">
        <v>19</v>
      </c>
      <c r="B10" s="122"/>
      <c r="C10" s="121">
        <v>12110003</v>
      </c>
      <c r="D10" s="121" t="s">
        <v>456</v>
      </c>
      <c r="E10" s="121" t="s">
        <v>1018</v>
      </c>
      <c r="F10" s="121" t="s">
        <v>1175</v>
      </c>
      <c r="G10" s="121">
        <v>34</v>
      </c>
      <c r="H10" s="35">
        <v>121102</v>
      </c>
      <c r="I10" s="35" t="s">
        <v>78</v>
      </c>
      <c r="J10" s="17"/>
      <c r="K10" s="22"/>
      <c r="L10" s="35" t="s">
        <v>13</v>
      </c>
    </row>
    <row r="11" spans="1:12" ht="16.5" outlineLevel="2" x14ac:dyDescent="0.25">
      <c r="A11" s="119">
        <v>19</v>
      </c>
      <c r="B11" s="122"/>
      <c r="C11" s="121">
        <v>12110038</v>
      </c>
      <c r="D11" s="121" t="s">
        <v>457</v>
      </c>
      <c r="E11" s="121" t="s">
        <v>999</v>
      </c>
      <c r="F11" s="121" t="s">
        <v>1289</v>
      </c>
      <c r="G11" s="121">
        <v>60</v>
      </c>
      <c r="H11" s="35">
        <v>121102</v>
      </c>
      <c r="I11" s="35" t="s">
        <v>78</v>
      </c>
      <c r="J11" s="17"/>
      <c r="K11" s="22"/>
      <c r="L11" s="35" t="s">
        <v>13</v>
      </c>
    </row>
    <row r="12" spans="1:12" ht="16.5" outlineLevel="2" x14ac:dyDescent="0.25">
      <c r="A12" s="119">
        <v>19</v>
      </c>
      <c r="B12" s="122"/>
      <c r="C12" s="121">
        <v>12110069</v>
      </c>
      <c r="D12" s="121" t="s">
        <v>458</v>
      </c>
      <c r="E12" s="121" t="s">
        <v>1019</v>
      </c>
      <c r="F12" s="121" t="s">
        <v>1175</v>
      </c>
      <c r="G12" s="121">
        <v>28</v>
      </c>
      <c r="H12" s="35">
        <v>121102</v>
      </c>
      <c r="I12" s="35" t="s">
        <v>78</v>
      </c>
      <c r="J12" s="17"/>
      <c r="K12" s="22"/>
      <c r="L12" s="35" t="s">
        <v>13</v>
      </c>
    </row>
    <row r="13" spans="1:12" ht="16.5" outlineLevel="2" x14ac:dyDescent="0.25">
      <c r="A13" s="119">
        <v>19</v>
      </c>
      <c r="B13" s="123"/>
      <c r="C13" s="121">
        <v>12110223</v>
      </c>
      <c r="D13" s="121" t="s">
        <v>459</v>
      </c>
      <c r="E13" s="121" t="s">
        <v>981</v>
      </c>
      <c r="F13" s="121" t="s">
        <v>1177</v>
      </c>
      <c r="G13" s="121">
        <v>33</v>
      </c>
      <c r="H13" s="35">
        <v>121102</v>
      </c>
      <c r="I13" s="35" t="s">
        <v>78</v>
      </c>
      <c r="J13" s="17"/>
      <c r="K13" s="22"/>
      <c r="L13" s="35" t="s">
        <v>13</v>
      </c>
    </row>
    <row r="14" spans="1:12" ht="16.5" outlineLevel="1" x14ac:dyDescent="0.25">
      <c r="A14" s="113" t="s">
        <v>1217</v>
      </c>
      <c r="B14" s="114"/>
      <c r="C14" s="115"/>
      <c r="D14" s="115"/>
      <c r="E14" s="115"/>
      <c r="F14" s="115"/>
      <c r="G14" s="116">
        <f>SUBTOTAL(9,G9:G13)</f>
        <v>189</v>
      </c>
      <c r="H14" s="35"/>
      <c r="I14" s="35"/>
      <c r="J14" s="17"/>
      <c r="K14" s="22"/>
      <c r="L14" s="35"/>
    </row>
    <row r="15" spans="1:12" ht="16.5" outlineLevel="2" x14ac:dyDescent="0.25">
      <c r="A15" s="119">
        <v>5</v>
      </c>
      <c r="B15" s="124">
        <v>5</v>
      </c>
      <c r="C15" s="125">
        <v>14110162</v>
      </c>
      <c r="D15" s="125" t="s">
        <v>109</v>
      </c>
      <c r="E15" s="125" t="s">
        <v>968</v>
      </c>
      <c r="F15" s="121" t="s">
        <v>1176</v>
      </c>
      <c r="G15" s="121">
        <v>31</v>
      </c>
      <c r="H15" s="38">
        <v>141103</v>
      </c>
      <c r="I15" s="38" t="s">
        <v>78</v>
      </c>
      <c r="J15" s="16" t="s">
        <v>151</v>
      </c>
      <c r="K15" s="37" t="s">
        <v>168</v>
      </c>
      <c r="L15" s="38" t="s">
        <v>13</v>
      </c>
    </row>
    <row r="16" spans="1:12" ht="16.5" outlineLevel="2" x14ac:dyDescent="0.25">
      <c r="A16" s="119">
        <v>5</v>
      </c>
      <c r="B16" s="126"/>
      <c r="C16" s="125">
        <v>13110396</v>
      </c>
      <c r="D16" s="125" t="s">
        <v>113</v>
      </c>
      <c r="E16" s="125" t="s">
        <v>970</v>
      </c>
      <c r="F16" s="121" t="s">
        <v>1289</v>
      </c>
      <c r="G16" s="121">
        <v>55</v>
      </c>
      <c r="H16" s="38">
        <v>131101</v>
      </c>
      <c r="I16" s="38" t="s">
        <v>78</v>
      </c>
      <c r="J16" s="16"/>
      <c r="K16" s="21"/>
      <c r="L16" s="38" t="s">
        <v>13</v>
      </c>
    </row>
    <row r="17" spans="1:12" ht="16.5" outlineLevel="2" x14ac:dyDescent="0.25">
      <c r="A17" s="119">
        <v>5</v>
      </c>
      <c r="B17" s="126"/>
      <c r="C17" s="125">
        <v>14110190</v>
      </c>
      <c r="D17" s="125" t="s">
        <v>111</v>
      </c>
      <c r="E17" s="125" t="s">
        <v>972</v>
      </c>
      <c r="F17" s="121" t="s">
        <v>1177</v>
      </c>
      <c r="G17" s="121">
        <v>35</v>
      </c>
      <c r="H17" s="38">
        <v>141103</v>
      </c>
      <c r="I17" s="38" t="s">
        <v>78</v>
      </c>
      <c r="J17" s="16"/>
      <c r="K17" s="21"/>
      <c r="L17" s="38" t="s">
        <v>13</v>
      </c>
    </row>
    <row r="18" spans="1:12" ht="16.5" outlineLevel="2" x14ac:dyDescent="0.25">
      <c r="A18" s="119">
        <v>5</v>
      </c>
      <c r="B18" s="126"/>
      <c r="C18" s="125">
        <v>14110203</v>
      </c>
      <c r="D18" s="125" t="s">
        <v>110</v>
      </c>
      <c r="E18" s="125" t="s">
        <v>958</v>
      </c>
      <c r="F18" s="121" t="s">
        <v>1177</v>
      </c>
      <c r="G18" s="121">
        <v>41</v>
      </c>
      <c r="H18" s="38">
        <v>141101</v>
      </c>
      <c r="I18" s="38" t="s">
        <v>78</v>
      </c>
      <c r="J18" s="16"/>
      <c r="K18" s="21"/>
      <c r="L18" s="38" t="s">
        <v>13</v>
      </c>
    </row>
    <row r="19" spans="1:12" ht="16.5" outlineLevel="2" x14ac:dyDescent="0.25">
      <c r="A19" s="119">
        <v>5</v>
      </c>
      <c r="B19" s="127"/>
      <c r="C19" s="125">
        <v>14110231</v>
      </c>
      <c r="D19" s="125" t="s">
        <v>112</v>
      </c>
      <c r="E19" s="125" t="s">
        <v>969</v>
      </c>
      <c r="F19" s="121" t="s">
        <v>1177</v>
      </c>
      <c r="G19" s="121">
        <v>21</v>
      </c>
      <c r="H19" s="38">
        <v>141103</v>
      </c>
      <c r="I19" s="38" t="s">
        <v>78</v>
      </c>
      <c r="J19" s="16" t="s">
        <v>152</v>
      </c>
      <c r="K19" s="21"/>
      <c r="L19" s="38" t="s">
        <v>13</v>
      </c>
    </row>
    <row r="20" spans="1:12" ht="16.5" outlineLevel="1" x14ac:dyDescent="0.25">
      <c r="A20" s="113" t="s">
        <v>1203</v>
      </c>
      <c r="B20" s="117"/>
      <c r="C20" s="118"/>
      <c r="D20" s="118"/>
      <c r="E20" s="118"/>
      <c r="F20" s="115"/>
      <c r="G20" s="116">
        <f>SUBTOTAL(9,G15:G19)</f>
        <v>183</v>
      </c>
      <c r="H20" s="38"/>
      <c r="I20" s="38"/>
      <c r="J20" s="16"/>
      <c r="K20" s="21"/>
      <c r="L20" s="38"/>
    </row>
    <row r="21" spans="1:12" ht="16.5" outlineLevel="2" x14ac:dyDescent="0.25">
      <c r="A21" s="119">
        <v>24</v>
      </c>
      <c r="B21" s="120">
        <v>24</v>
      </c>
      <c r="C21" s="121">
        <v>13110118</v>
      </c>
      <c r="D21" s="121" t="s">
        <v>719</v>
      </c>
      <c r="E21" s="121" t="s">
        <v>1035</v>
      </c>
      <c r="F21" s="121" t="s">
        <v>1289</v>
      </c>
      <c r="G21" s="121">
        <v>55</v>
      </c>
      <c r="H21" s="35">
        <v>131103</v>
      </c>
      <c r="I21" s="35" t="s">
        <v>78</v>
      </c>
      <c r="J21" s="15" t="s">
        <v>720</v>
      </c>
      <c r="K21" s="37" t="s">
        <v>721</v>
      </c>
      <c r="L21" s="35" t="s">
        <v>60</v>
      </c>
    </row>
    <row r="22" spans="1:12" ht="16.5" outlineLevel="2" x14ac:dyDescent="0.25">
      <c r="A22" s="119">
        <v>24</v>
      </c>
      <c r="B22" s="122"/>
      <c r="C22" s="121">
        <v>13110013</v>
      </c>
      <c r="D22" s="121" t="s">
        <v>724</v>
      </c>
      <c r="E22" s="121" t="s">
        <v>1037</v>
      </c>
      <c r="F22" s="121" t="s">
        <v>1175</v>
      </c>
      <c r="G22" s="121">
        <v>25</v>
      </c>
      <c r="H22" s="35">
        <v>131103</v>
      </c>
      <c r="I22" s="35" t="s">
        <v>78</v>
      </c>
      <c r="J22" s="15"/>
      <c r="K22" s="23"/>
      <c r="L22" s="35" t="s">
        <v>60</v>
      </c>
    </row>
    <row r="23" spans="1:12" ht="16.5" outlineLevel="2" x14ac:dyDescent="0.25">
      <c r="A23" s="119">
        <v>24</v>
      </c>
      <c r="B23" s="122"/>
      <c r="C23" s="121">
        <v>13110012</v>
      </c>
      <c r="D23" s="121" t="s">
        <v>725</v>
      </c>
      <c r="E23" s="121" t="s">
        <v>1037</v>
      </c>
      <c r="F23" s="121" t="s">
        <v>1175</v>
      </c>
      <c r="G23" s="121">
        <v>25</v>
      </c>
      <c r="H23" s="35">
        <v>131103</v>
      </c>
      <c r="I23" s="35" t="s">
        <v>78</v>
      </c>
      <c r="J23" s="15"/>
      <c r="K23" s="23"/>
      <c r="L23" s="35" t="s">
        <v>60</v>
      </c>
    </row>
    <row r="24" spans="1:12" ht="16.5" outlineLevel="2" x14ac:dyDescent="0.25">
      <c r="A24" s="119">
        <v>24</v>
      </c>
      <c r="B24" s="122"/>
      <c r="C24" s="121">
        <v>13110020</v>
      </c>
      <c r="D24" s="121" t="s">
        <v>722</v>
      </c>
      <c r="E24" s="121" t="s">
        <v>1036</v>
      </c>
      <c r="F24" s="121" t="s">
        <v>1175</v>
      </c>
      <c r="G24" s="121">
        <v>33</v>
      </c>
      <c r="H24" s="35">
        <v>131103</v>
      </c>
      <c r="I24" s="35" t="s">
        <v>78</v>
      </c>
      <c r="J24" s="15" t="s">
        <v>723</v>
      </c>
      <c r="K24" s="23"/>
      <c r="L24" s="35" t="s">
        <v>60</v>
      </c>
    </row>
    <row r="25" spans="1:12" ht="16.5" outlineLevel="2" x14ac:dyDescent="0.25">
      <c r="A25" s="119">
        <v>24</v>
      </c>
      <c r="B25" s="123"/>
      <c r="C25" s="121">
        <v>13110188</v>
      </c>
      <c r="D25" s="121" t="s">
        <v>726</v>
      </c>
      <c r="E25" s="121" t="s">
        <v>1038</v>
      </c>
      <c r="F25" s="121" t="s">
        <v>1177</v>
      </c>
      <c r="G25" s="121">
        <v>26</v>
      </c>
      <c r="H25" s="35">
        <v>131103</v>
      </c>
      <c r="I25" s="35" t="s">
        <v>78</v>
      </c>
      <c r="J25" s="15"/>
      <c r="K25" s="23"/>
      <c r="L25" s="35" t="s">
        <v>60</v>
      </c>
    </row>
    <row r="26" spans="1:12" ht="16.5" outlineLevel="1" x14ac:dyDescent="0.25">
      <c r="A26" s="113" t="s">
        <v>1222</v>
      </c>
      <c r="B26" s="114"/>
      <c r="C26" s="115"/>
      <c r="D26" s="115"/>
      <c r="E26" s="115"/>
      <c r="F26" s="115"/>
      <c r="G26" s="116">
        <f>SUBTOTAL(9,G21:G25)</f>
        <v>164</v>
      </c>
      <c r="H26" s="35"/>
      <c r="I26" s="35"/>
      <c r="J26" s="15"/>
      <c r="K26" s="23"/>
      <c r="L26" s="35"/>
    </row>
    <row r="27" spans="1:12" ht="16.5" outlineLevel="2" x14ac:dyDescent="0.25">
      <c r="A27" s="119">
        <v>34</v>
      </c>
      <c r="B27" s="120">
        <v>34</v>
      </c>
      <c r="C27" s="121">
        <v>14110068</v>
      </c>
      <c r="D27" s="121" t="s">
        <v>783</v>
      </c>
      <c r="E27" s="121" t="s">
        <v>986</v>
      </c>
      <c r="F27" s="121" t="s">
        <v>1175</v>
      </c>
      <c r="G27" s="121">
        <v>25</v>
      </c>
      <c r="H27" s="35">
        <v>141102</v>
      </c>
      <c r="I27" s="18" t="s">
        <v>78</v>
      </c>
      <c r="J27" s="14" t="s">
        <v>801</v>
      </c>
      <c r="K27" s="37" t="s">
        <v>802</v>
      </c>
      <c r="L27" s="35" t="s">
        <v>60</v>
      </c>
    </row>
    <row r="28" spans="1:12" ht="16.5" outlineLevel="2" x14ac:dyDescent="0.25">
      <c r="A28" s="119">
        <v>34</v>
      </c>
      <c r="B28" s="122"/>
      <c r="C28" s="121">
        <v>14110031</v>
      </c>
      <c r="D28" s="121" t="s">
        <v>787</v>
      </c>
      <c r="E28" s="121" t="s">
        <v>1062</v>
      </c>
      <c r="F28" s="121" t="s">
        <v>1175</v>
      </c>
      <c r="G28" s="121">
        <v>23</v>
      </c>
      <c r="H28" s="35">
        <v>141102</v>
      </c>
      <c r="I28" s="18" t="s">
        <v>78</v>
      </c>
      <c r="J28" s="35"/>
      <c r="K28" s="22"/>
      <c r="L28" s="35" t="s">
        <v>13</v>
      </c>
    </row>
    <row r="29" spans="1:12" ht="16.5" outlineLevel="2" x14ac:dyDescent="0.25">
      <c r="A29" s="119">
        <v>34</v>
      </c>
      <c r="B29" s="122"/>
      <c r="C29" s="121">
        <v>14110030</v>
      </c>
      <c r="D29" s="121" t="s">
        <v>786</v>
      </c>
      <c r="E29" s="121" t="s">
        <v>1036</v>
      </c>
      <c r="F29" s="121" t="s">
        <v>1289</v>
      </c>
      <c r="G29" s="121">
        <v>55</v>
      </c>
      <c r="H29" s="35">
        <v>141102</v>
      </c>
      <c r="I29" s="18" t="s">
        <v>78</v>
      </c>
      <c r="J29" s="35"/>
      <c r="K29" s="22"/>
      <c r="L29" s="35" t="s">
        <v>13</v>
      </c>
    </row>
    <row r="30" spans="1:12" ht="16.5" outlineLevel="2" x14ac:dyDescent="0.25">
      <c r="A30" s="119">
        <v>34</v>
      </c>
      <c r="B30" s="122"/>
      <c r="C30" s="121">
        <v>14110061</v>
      </c>
      <c r="D30" s="121" t="s">
        <v>784</v>
      </c>
      <c r="E30" s="121" t="s">
        <v>995</v>
      </c>
      <c r="F30" s="121" t="s">
        <v>1175</v>
      </c>
      <c r="G30" s="121">
        <v>33</v>
      </c>
      <c r="H30" s="35">
        <v>149100</v>
      </c>
      <c r="I30" s="18" t="s">
        <v>78</v>
      </c>
      <c r="J30" s="14" t="s">
        <v>803</v>
      </c>
      <c r="K30" s="37" t="s">
        <v>804</v>
      </c>
      <c r="L30" s="35" t="s">
        <v>60</v>
      </c>
    </row>
    <row r="31" spans="1:12" ht="16.5" outlineLevel="2" x14ac:dyDescent="0.25">
      <c r="A31" s="119">
        <v>34</v>
      </c>
      <c r="B31" s="123"/>
      <c r="C31" s="121">
        <v>14110192</v>
      </c>
      <c r="D31" s="121" t="s">
        <v>785</v>
      </c>
      <c r="E31" s="121" t="s">
        <v>1061</v>
      </c>
      <c r="F31" s="121" t="s">
        <v>1177</v>
      </c>
      <c r="G31" s="121">
        <v>26</v>
      </c>
      <c r="H31" s="35">
        <v>149100</v>
      </c>
      <c r="I31" s="18" t="s">
        <v>78</v>
      </c>
      <c r="J31" s="67" t="s">
        <v>940</v>
      </c>
      <c r="K31" s="70" t="s">
        <v>939</v>
      </c>
      <c r="L31" s="35" t="s">
        <v>60</v>
      </c>
    </row>
    <row r="32" spans="1:12" ht="16.5" outlineLevel="1" x14ac:dyDescent="0.25">
      <c r="A32" s="113" t="s">
        <v>1232</v>
      </c>
      <c r="B32" s="114"/>
      <c r="C32" s="115"/>
      <c r="D32" s="115"/>
      <c r="E32" s="115"/>
      <c r="F32" s="115"/>
      <c r="G32" s="116">
        <f>SUBTOTAL(9,G27:G31)</f>
        <v>162</v>
      </c>
      <c r="H32" s="35"/>
      <c r="I32" s="18"/>
      <c r="J32" s="67"/>
      <c r="K32" s="70"/>
      <c r="L32" s="35"/>
    </row>
    <row r="33" spans="1:12" ht="16.5" outlineLevel="2" x14ac:dyDescent="0.25">
      <c r="A33">
        <v>7</v>
      </c>
      <c r="B33" s="59">
        <v>7</v>
      </c>
      <c r="C33" s="38">
        <v>14110161</v>
      </c>
      <c r="D33" s="38" t="s">
        <v>424</v>
      </c>
      <c r="E33" s="38" t="s">
        <v>976</v>
      </c>
      <c r="F33" s="35" t="s">
        <v>1176</v>
      </c>
      <c r="G33" s="35">
        <v>25</v>
      </c>
      <c r="H33" s="38">
        <v>141101</v>
      </c>
      <c r="I33" s="38" t="s">
        <v>78</v>
      </c>
      <c r="J33" s="16"/>
      <c r="K33" s="21"/>
      <c r="L33" s="38" t="s">
        <v>13</v>
      </c>
    </row>
    <row r="34" spans="1:12" ht="16.5" outlineLevel="2" x14ac:dyDescent="0.25">
      <c r="A34">
        <v>7</v>
      </c>
      <c r="B34" s="60"/>
      <c r="C34" s="38">
        <v>14110033</v>
      </c>
      <c r="D34" s="38" t="s">
        <v>120</v>
      </c>
      <c r="E34" s="38" t="s">
        <v>977</v>
      </c>
      <c r="F34" s="35" t="s">
        <v>1289</v>
      </c>
      <c r="G34" s="35">
        <v>45</v>
      </c>
      <c r="H34" s="38">
        <v>141101</v>
      </c>
      <c r="I34" s="38" t="s">
        <v>78</v>
      </c>
      <c r="J34" s="16" t="s">
        <v>156</v>
      </c>
      <c r="K34" s="37" t="s">
        <v>175</v>
      </c>
      <c r="L34" s="38" t="s">
        <v>13</v>
      </c>
    </row>
    <row r="35" spans="1:12" ht="16.5" outlineLevel="2" x14ac:dyDescent="0.25">
      <c r="A35">
        <v>7</v>
      </c>
      <c r="B35" s="60"/>
      <c r="C35" s="38">
        <v>14110143</v>
      </c>
      <c r="D35" s="38" t="s">
        <v>119</v>
      </c>
      <c r="E35" s="38" t="s">
        <v>959</v>
      </c>
      <c r="F35" s="35" t="s">
        <v>1176</v>
      </c>
      <c r="G35" s="35">
        <v>31</v>
      </c>
      <c r="H35" s="38">
        <v>141101</v>
      </c>
      <c r="I35" s="38" t="s">
        <v>78</v>
      </c>
      <c r="J35" s="16" t="s">
        <v>155</v>
      </c>
      <c r="K35" s="37" t="s">
        <v>174</v>
      </c>
      <c r="L35" s="38" t="s">
        <v>13</v>
      </c>
    </row>
    <row r="36" spans="1:12" ht="16.5" outlineLevel="2" x14ac:dyDescent="0.25">
      <c r="A36">
        <v>7</v>
      </c>
      <c r="B36" s="60"/>
      <c r="C36" s="38">
        <v>14110158</v>
      </c>
      <c r="D36" s="38" t="s">
        <v>121</v>
      </c>
      <c r="E36" s="38" t="s">
        <v>978</v>
      </c>
      <c r="F36" s="35" t="s">
        <v>1176</v>
      </c>
      <c r="G36" s="35">
        <v>32</v>
      </c>
      <c r="H36" s="38">
        <v>141101</v>
      </c>
      <c r="I36" s="38" t="s">
        <v>78</v>
      </c>
      <c r="J36" s="16"/>
      <c r="K36" s="21"/>
      <c r="L36" s="38" t="s">
        <v>13</v>
      </c>
    </row>
    <row r="37" spans="1:12" ht="16.5" outlineLevel="2" x14ac:dyDescent="0.25">
      <c r="A37">
        <v>7</v>
      </c>
      <c r="B37" s="61"/>
      <c r="C37" s="38">
        <v>14110230</v>
      </c>
      <c r="D37" s="38" t="s">
        <v>122</v>
      </c>
      <c r="E37" s="38" t="s">
        <v>979</v>
      </c>
      <c r="F37" s="18" t="s">
        <v>1177</v>
      </c>
      <c r="G37" s="18">
        <v>22</v>
      </c>
      <c r="H37" s="38">
        <v>141101</v>
      </c>
      <c r="I37" s="38" t="s">
        <v>78</v>
      </c>
      <c r="J37" s="16"/>
      <c r="K37" s="21"/>
      <c r="L37" s="38" t="s">
        <v>13</v>
      </c>
    </row>
    <row r="38" spans="1:12" ht="16.5" outlineLevel="1" x14ac:dyDescent="0.25">
      <c r="A38" s="105" t="s">
        <v>1205</v>
      </c>
      <c r="B38" s="60"/>
      <c r="C38" s="38"/>
      <c r="D38" s="38"/>
      <c r="E38" s="38"/>
      <c r="F38" s="18"/>
      <c r="G38" s="18">
        <f>SUBTOTAL(9,G33:G37)</f>
        <v>155</v>
      </c>
      <c r="H38" s="38"/>
      <c r="I38" s="38"/>
      <c r="J38" s="16"/>
      <c r="K38" s="21"/>
      <c r="L38" s="38"/>
    </row>
    <row r="39" spans="1:12" ht="16.5" outlineLevel="2" x14ac:dyDescent="0.25">
      <c r="A39">
        <v>23</v>
      </c>
      <c r="B39" s="62">
        <v>23</v>
      </c>
      <c r="C39" s="35">
        <v>13110067</v>
      </c>
      <c r="D39" s="35" t="s">
        <v>505</v>
      </c>
      <c r="E39" s="35" t="s">
        <v>1032</v>
      </c>
      <c r="F39" s="35" t="s">
        <v>1175</v>
      </c>
      <c r="G39" s="35">
        <v>30</v>
      </c>
      <c r="H39" s="35">
        <v>139100</v>
      </c>
      <c r="I39" s="35" t="s">
        <v>78</v>
      </c>
      <c r="J39" s="15" t="s">
        <v>512</v>
      </c>
      <c r="K39" s="37" t="s">
        <v>515</v>
      </c>
      <c r="L39" s="35" t="s">
        <v>60</v>
      </c>
    </row>
    <row r="40" spans="1:12" ht="16.5" outlineLevel="2" x14ac:dyDescent="0.25">
      <c r="A40">
        <v>23</v>
      </c>
      <c r="B40" s="58"/>
      <c r="C40" s="35">
        <v>13110011</v>
      </c>
      <c r="D40" s="35" t="s">
        <v>507</v>
      </c>
      <c r="E40" s="35" t="s">
        <v>1033</v>
      </c>
      <c r="F40" s="35" t="s">
        <v>1289</v>
      </c>
      <c r="G40" s="35">
        <v>25</v>
      </c>
      <c r="H40" s="35">
        <v>139100</v>
      </c>
      <c r="I40" s="35" t="s">
        <v>78</v>
      </c>
      <c r="J40" s="15"/>
      <c r="K40" s="22"/>
      <c r="L40" s="35" t="s">
        <v>13</v>
      </c>
    </row>
    <row r="41" spans="1:12" ht="16.5" outlineLevel="2" x14ac:dyDescent="0.25">
      <c r="A41">
        <v>23</v>
      </c>
      <c r="B41" s="58"/>
      <c r="C41" s="35">
        <v>13110177</v>
      </c>
      <c r="D41" s="35" t="s">
        <v>96</v>
      </c>
      <c r="E41" s="35" t="s">
        <v>955</v>
      </c>
      <c r="F41" s="18" t="s">
        <v>1177</v>
      </c>
      <c r="G41" s="18">
        <v>35</v>
      </c>
      <c r="H41" s="35">
        <v>139100</v>
      </c>
      <c r="I41" s="35" t="s">
        <v>78</v>
      </c>
      <c r="J41" s="15"/>
      <c r="K41" s="22"/>
      <c r="L41" s="35" t="s">
        <v>13</v>
      </c>
    </row>
    <row r="42" spans="1:12" ht="16.5" outlineLevel="2" x14ac:dyDescent="0.25">
      <c r="A42">
        <v>23</v>
      </c>
      <c r="B42" s="58"/>
      <c r="C42" s="35">
        <v>13110192</v>
      </c>
      <c r="D42" s="35" t="s">
        <v>506</v>
      </c>
      <c r="E42" s="35" t="s">
        <v>990</v>
      </c>
      <c r="F42" s="18" t="s">
        <v>1177</v>
      </c>
      <c r="G42" s="18">
        <v>33</v>
      </c>
      <c r="H42" s="35">
        <v>139100</v>
      </c>
      <c r="I42" s="35" t="s">
        <v>78</v>
      </c>
      <c r="J42" s="15" t="s">
        <v>513</v>
      </c>
      <c r="K42" s="22"/>
      <c r="L42" s="35" t="s">
        <v>60</v>
      </c>
    </row>
    <row r="43" spans="1:12" ht="16.5" outlineLevel="2" x14ac:dyDescent="0.25">
      <c r="A43">
        <v>23</v>
      </c>
      <c r="B43" s="63"/>
      <c r="C43" s="35">
        <v>13110191</v>
      </c>
      <c r="D43" s="35" t="s">
        <v>508</v>
      </c>
      <c r="E43" s="35" t="s">
        <v>1034</v>
      </c>
      <c r="F43" s="18" t="s">
        <v>1177</v>
      </c>
      <c r="G43" s="18">
        <v>28</v>
      </c>
      <c r="H43" s="35">
        <v>139100</v>
      </c>
      <c r="I43" s="35" t="s">
        <v>78</v>
      </c>
      <c r="J43" s="15"/>
      <c r="K43" s="22"/>
      <c r="L43" s="35" t="s">
        <v>60</v>
      </c>
    </row>
    <row r="44" spans="1:12" ht="16.5" outlineLevel="1" x14ac:dyDescent="0.25">
      <c r="A44" s="105" t="s">
        <v>1221</v>
      </c>
      <c r="B44" s="58"/>
      <c r="C44" s="35"/>
      <c r="D44" s="35"/>
      <c r="E44" s="35"/>
      <c r="F44" s="18"/>
      <c r="G44" s="18">
        <f>SUBTOTAL(9,G39:G43)</f>
        <v>151</v>
      </c>
      <c r="H44" s="35"/>
      <c r="I44" s="35"/>
      <c r="J44" s="15"/>
      <c r="K44" s="22"/>
      <c r="L44" s="35"/>
    </row>
    <row r="45" spans="1:12" ht="16.5" hidden="1" outlineLevel="2" x14ac:dyDescent="0.25">
      <c r="A45">
        <v>3</v>
      </c>
      <c r="B45" s="59">
        <v>3</v>
      </c>
      <c r="C45" s="38">
        <v>13110169</v>
      </c>
      <c r="D45" s="38" t="s">
        <v>99</v>
      </c>
      <c r="E45" s="38" t="s">
        <v>958</v>
      </c>
      <c r="F45" s="18" t="s">
        <v>1289</v>
      </c>
      <c r="G45" s="18">
        <v>30</v>
      </c>
      <c r="H45" s="38">
        <v>131101</v>
      </c>
      <c r="I45" s="38" t="s">
        <v>78</v>
      </c>
      <c r="J45" s="16" t="s">
        <v>147</v>
      </c>
      <c r="K45" s="37" t="s">
        <v>166</v>
      </c>
      <c r="L45" s="38" t="s">
        <v>13</v>
      </c>
    </row>
    <row r="46" spans="1:12" ht="16.5" hidden="1" outlineLevel="2" x14ac:dyDescent="0.25">
      <c r="A46">
        <v>3</v>
      </c>
      <c r="B46" s="60"/>
      <c r="C46" s="38">
        <v>13110107</v>
      </c>
      <c r="D46" s="38" t="s">
        <v>101</v>
      </c>
      <c r="E46" s="38" t="s">
        <v>960</v>
      </c>
      <c r="F46" s="35" t="s">
        <v>1176</v>
      </c>
      <c r="G46" s="35">
        <v>26</v>
      </c>
      <c r="H46" s="38">
        <v>139100</v>
      </c>
      <c r="I46" s="38" t="s">
        <v>78</v>
      </c>
      <c r="J46" s="16"/>
      <c r="K46" s="21"/>
      <c r="L46" s="38" t="s">
        <v>13</v>
      </c>
    </row>
    <row r="47" spans="1:12" ht="16.5" hidden="1" outlineLevel="2" x14ac:dyDescent="0.25">
      <c r="A47">
        <v>3</v>
      </c>
      <c r="B47" s="60"/>
      <c r="C47" s="38">
        <v>13110122</v>
      </c>
      <c r="D47" s="38" t="s">
        <v>100</v>
      </c>
      <c r="E47" s="38" t="s">
        <v>959</v>
      </c>
      <c r="F47" s="35" t="s">
        <v>1176</v>
      </c>
      <c r="G47" s="35">
        <v>27</v>
      </c>
      <c r="H47" s="38">
        <v>139100</v>
      </c>
      <c r="I47" s="38" t="s">
        <v>78</v>
      </c>
      <c r="J47" s="16" t="s">
        <v>148</v>
      </c>
      <c r="K47" s="21"/>
      <c r="L47" s="38" t="s">
        <v>13</v>
      </c>
    </row>
    <row r="48" spans="1:12" ht="16.5" hidden="1" outlineLevel="2" x14ac:dyDescent="0.25">
      <c r="A48">
        <v>3</v>
      </c>
      <c r="B48" s="60"/>
      <c r="C48" s="38">
        <v>13110180</v>
      </c>
      <c r="D48" s="38" t="s">
        <v>103</v>
      </c>
      <c r="E48" s="38" t="s">
        <v>962</v>
      </c>
      <c r="F48" s="18" t="s">
        <v>1177</v>
      </c>
      <c r="G48" s="18">
        <v>36</v>
      </c>
      <c r="H48" s="38">
        <v>131101</v>
      </c>
      <c r="I48" s="38" t="s">
        <v>78</v>
      </c>
      <c r="J48" s="16"/>
      <c r="K48" s="21"/>
      <c r="L48" s="38" t="s">
        <v>13</v>
      </c>
    </row>
    <row r="49" spans="1:12" ht="16.5" hidden="1" outlineLevel="2" x14ac:dyDescent="0.25">
      <c r="A49">
        <v>3</v>
      </c>
      <c r="B49" s="61"/>
      <c r="C49" s="38">
        <v>13110189</v>
      </c>
      <c r="D49" s="38" t="s">
        <v>102</v>
      </c>
      <c r="E49" s="38" t="s">
        <v>961</v>
      </c>
      <c r="F49" s="18" t="s">
        <v>1177</v>
      </c>
      <c r="G49" s="18">
        <v>30</v>
      </c>
      <c r="H49" s="38">
        <v>131101</v>
      </c>
      <c r="I49" s="38" t="s">
        <v>78</v>
      </c>
      <c r="J49" s="16"/>
      <c r="K49" s="21"/>
      <c r="L49" s="38" t="s">
        <v>13</v>
      </c>
    </row>
    <row r="50" spans="1:12" ht="16.5" outlineLevel="1" collapsed="1" x14ac:dyDescent="0.25">
      <c r="A50" s="105" t="s">
        <v>1201</v>
      </c>
      <c r="B50" s="60"/>
      <c r="C50" s="38"/>
      <c r="D50" s="38"/>
      <c r="E50" s="38"/>
      <c r="F50" s="18"/>
      <c r="G50" s="18">
        <f>SUBTOTAL(9,G45:G49)</f>
        <v>149</v>
      </c>
      <c r="H50" s="38"/>
      <c r="I50" s="38"/>
      <c r="J50" s="16"/>
      <c r="K50" s="21"/>
      <c r="L50" s="38"/>
    </row>
    <row r="51" spans="1:12" ht="16.5" hidden="1" outlineLevel="2" x14ac:dyDescent="0.25">
      <c r="A51">
        <v>27</v>
      </c>
      <c r="B51" s="62">
        <v>27</v>
      </c>
      <c r="C51" s="35">
        <v>13110057</v>
      </c>
      <c r="D51" s="35" t="s">
        <v>742</v>
      </c>
      <c r="E51" s="35" t="s">
        <v>995</v>
      </c>
      <c r="F51" s="35" t="s">
        <v>1289</v>
      </c>
      <c r="G51" s="35">
        <v>35</v>
      </c>
      <c r="H51" s="35">
        <v>139100</v>
      </c>
      <c r="I51" s="35" t="s">
        <v>78</v>
      </c>
      <c r="J51" s="15" t="s">
        <v>743</v>
      </c>
      <c r="K51" s="23"/>
      <c r="L51" s="35" t="s">
        <v>60</v>
      </c>
    </row>
    <row r="52" spans="1:12" ht="16.5" hidden="1" outlineLevel="2" x14ac:dyDescent="0.25">
      <c r="A52">
        <v>27</v>
      </c>
      <c r="B52" s="58"/>
      <c r="C52" s="35">
        <v>13110059</v>
      </c>
      <c r="D52" s="35" t="s">
        <v>746</v>
      </c>
      <c r="E52" s="35" t="s">
        <v>1014</v>
      </c>
      <c r="F52" s="35" t="s">
        <v>1175</v>
      </c>
      <c r="G52" s="35">
        <v>23</v>
      </c>
      <c r="H52" s="35">
        <v>131101</v>
      </c>
      <c r="I52" s="35" t="s">
        <v>78</v>
      </c>
      <c r="J52" s="15"/>
      <c r="K52" s="23"/>
      <c r="L52" s="35" t="s">
        <v>13</v>
      </c>
    </row>
    <row r="53" spans="1:12" ht="16.5" hidden="1" outlineLevel="2" x14ac:dyDescent="0.25">
      <c r="A53">
        <v>27</v>
      </c>
      <c r="B53" s="58"/>
      <c r="C53" s="35">
        <v>13110101</v>
      </c>
      <c r="D53" s="35" t="s">
        <v>1197</v>
      </c>
      <c r="E53" s="35" t="s">
        <v>1041</v>
      </c>
      <c r="F53" s="35" t="s">
        <v>1176</v>
      </c>
      <c r="G53" s="35">
        <v>27</v>
      </c>
      <c r="H53" s="35">
        <v>131101</v>
      </c>
      <c r="I53" s="35" t="s">
        <v>78</v>
      </c>
      <c r="J53" s="15"/>
      <c r="K53" s="23"/>
      <c r="L53" s="35" t="s">
        <v>13</v>
      </c>
    </row>
    <row r="54" spans="1:12" ht="16.5" hidden="1" outlineLevel="2" x14ac:dyDescent="0.25">
      <c r="A54">
        <v>27</v>
      </c>
      <c r="B54" s="58"/>
      <c r="C54" s="35">
        <v>13110158</v>
      </c>
      <c r="D54" s="35" t="s">
        <v>744</v>
      </c>
      <c r="E54" s="35" t="s">
        <v>971</v>
      </c>
      <c r="F54" s="18" t="s">
        <v>1177</v>
      </c>
      <c r="G54" s="18">
        <v>33</v>
      </c>
      <c r="H54" s="35">
        <v>131101</v>
      </c>
      <c r="I54" s="35" t="s">
        <v>78</v>
      </c>
      <c r="J54" s="15" t="s">
        <v>745</v>
      </c>
      <c r="K54" s="23"/>
      <c r="L54" s="35" t="s">
        <v>13</v>
      </c>
    </row>
    <row r="55" spans="1:12" ht="16.5" hidden="1" outlineLevel="2" x14ac:dyDescent="0.25">
      <c r="A55">
        <v>27</v>
      </c>
      <c r="B55" s="63"/>
      <c r="C55" s="35">
        <v>13110194</v>
      </c>
      <c r="D55" s="35" t="s">
        <v>747</v>
      </c>
      <c r="E55" s="35" t="s">
        <v>996</v>
      </c>
      <c r="F55" s="18" t="s">
        <v>1177</v>
      </c>
      <c r="G55" s="18">
        <v>31</v>
      </c>
      <c r="H55" s="35">
        <v>131101</v>
      </c>
      <c r="I55" s="35" t="s">
        <v>78</v>
      </c>
      <c r="J55" s="15"/>
      <c r="K55" s="23"/>
      <c r="L55" s="35" t="s">
        <v>13</v>
      </c>
    </row>
    <row r="56" spans="1:12" ht="16.5" outlineLevel="1" collapsed="1" x14ac:dyDescent="0.25">
      <c r="A56" s="105" t="s">
        <v>1225</v>
      </c>
      <c r="B56" s="58"/>
      <c r="C56" s="35"/>
      <c r="D56" s="35"/>
      <c r="E56" s="35"/>
      <c r="F56" s="18"/>
      <c r="G56" s="18">
        <f>SUBTOTAL(9,G51:G55)</f>
        <v>149</v>
      </c>
      <c r="H56" s="35"/>
      <c r="I56" s="35"/>
      <c r="J56" s="15"/>
      <c r="K56" s="23"/>
      <c r="L56" s="35"/>
    </row>
    <row r="57" spans="1:12" ht="16.5" hidden="1" outlineLevel="2" x14ac:dyDescent="0.25">
      <c r="A57">
        <v>31</v>
      </c>
      <c r="B57" s="64">
        <v>31</v>
      </c>
      <c r="C57" s="18">
        <v>12110204</v>
      </c>
      <c r="D57" s="18" t="s">
        <v>768</v>
      </c>
      <c r="E57" s="18" t="s">
        <v>1051</v>
      </c>
      <c r="F57" s="18" t="s">
        <v>1177</v>
      </c>
      <c r="G57" s="18">
        <v>24</v>
      </c>
      <c r="H57" s="36">
        <v>129100</v>
      </c>
      <c r="I57" s="18" t="s">
        <v>78</v>
      </c>
      <c r="J57" s="13" t="s">
        <v>769</v>
      </c>
      <c r="K57" s="24"/>
      <c r="L57" s="18" t="s">
        <v>60</v>
      </c>
    </row>
    <row r="58" spans="1:12" ht="16.5" hidden="1" outlineLevel="2" x14ac:dyDescent="0.25">
      <c r="A58">
        <v>31</v>
      </c>
      <c r="B58" s="65"/>
      <c r="C58" s="18">
        <v>12110014</v>
      </c>
      <c r="D58" s="18" t="s">
        <v>770</v>
      </c>
      <c r="E58" s="18" t="s">
        <v>1043</v>
      </c>
      <c r="F58" s="35" t="s">
        <v>1289</v>
      </c>
      <c r="G58" s="35">
        <v>40</v>
      </c>
      <c r="H58" s="36">
        <v>129100</v>
      </c>
      <c r="I58" s="18" t="s">
        <v>78</v>
      </c>
      <c r="J58" s="13" t="s">
        <v>771</v>
      </c>
      <c r="K58" s="24"/>
      <c r="L58" s="18" t="s">
        <v>60</v>
      </c>
    </row>
    <row r="59" spans="1:12" ht="16.5" hidden="1" outlineLevel="2" x14ac:dyDescent="0.25">
      <c r="A59">
        <v>31</v>
      </c>
      <c r="B59" s="65"/>
      <c r="C59" s="18">
        <v>12110047</v>
      </c>
      <c r="D59" s="18" t="s">
        <v>772</v>
      </c>
      <c r="E59" s="18" t="s">
        <v>1029</v>
      </c>
      <c r="F59" s="35" t="s">
        <v>1175</v>
      </c>
      <c r="G59" s="35">
        <v>32</v>
      </c>
      <c r="H59" s="36">
        <v>129100</v>
      </c>
      <c r="I59" s="18" t="s">
        <v>78</v>
      </c>
      <c r="J59" s="13"/>
      <c r="K59" s="24"/>
      <c r="L59" s="18" t="s">
        <v>13</v>
      </c>
    </row>
    <row r="60" spans="1:12" ht="16.5" hidden="1" outlineLevel="2" x14ac:dyDescent="0.25">
      <c r="A60">
        <v>31</v>
      </c>
      <c r="B60" s="65"/>
      <c r="C60" s="18">
        <v>12110100</v>
      </c>
      <c r="D60" s="18" t="s">
        <v>774</v>
      </c>
      <c r="E60" s="18" t="s">
        <v>1053</v>
      </c>
      <c r="F60" s="35" t="s">
        <v>1176</v>
      </c>
      <c r="G60" s="35">
        <v>24</v>
      </c>
      <c r="H60" s="36">
        <v>121101</v>
      </c>
      <c r="I60" s="18" t="s">
        <v>78</v>
      </c>
      <c r="J60" s="13"/>
      <c r="K60" s="24"/>
      <c r="L60" s="18" t="s">
        <v>13</v>
      </c>
    </row>
    <row r="61" spans="1:12" ht="16.5" hidden="1" outlineLevel="2" x14ac:dyDescent="0.25">
      <c r="A61">
        <v>31</v>
      </c>
      <c r="B61" s="66"/>
      <c r="C61" s="18">
        <v>12110161</v>
      </c>
      <c r="D61" s="18" t="s">
        <v>773</v>
      </c>
      <c r="E61" s="18" t="s">
        <v>1052</v>
      </c>
      <c r="F61" s="18" t="s">
        <v>1177</v>
      </c>
      <c r="G61" s="18">
        <v>29</v>
      </c>
      <c r="H61" s="36">
        <v>121101</v>
      </c>
      <c r="I61" s="18" t="s">
        <v>78</v>
      </c>
      <c r="J61" s="13"/>
      <c r="K61" s="24"/>
      <c r="L61" s="18" t="s">
        <v>13</v>
      </c>
    </row>
    <row r="62" spans="1:12" ht="16.5" outlineLevel="1" collapsed="1" x14ac:dyDescent="0.25">
      <c r="A62" s="105" t="s">
        <v>1229</v>
      </c>
      <c r="B62" s="65"/>
      <c r="C62" s="18"/>
      <c r="D62" s="18"/>
      <c r="E62" s="18"/>
      <c r="F62" s="18"/>
      <c r="G62" s="18">
        <f>SUBTOTAL(9,G57:G61)</f>
        <v>149</v>
      </c>
      <c r="H62" s="36"/>
      <c r="I62" s="18"/>
      <c r="J62" s="13"/>
      <c r="K62" s="112"/>
      <c r="L62" s="18"/>
    </row>
    <row r="63" spans="1:12" ht="16.5" hidden="1" outlineLevel="2" x14ac:dyDescent="0.25">
      <c r="A63">
        <v>9</v>
      </c>
      <c r="B63" s="59">
        <v>9</v>
      </c>
      <c r="C63" s="38">
        <v>13110068</v>
      </c>
      <c r="D63" s="38" t="s">
        <v>127</v>
      </c>
      <c r="E63" s="38" t="s">
        <v>950</v>
      </c>
      <c r="F63" s="35" t="s">
        <v>1289</v>
      </c>
      <c r="G63" s="35">
        <v>35</v>
      </c>
      <c r="H63" s="38">
        <v>131103</v>
      </c>
      <c r="I63" s="38" t="s">
        <v>78</v>
      </c>
      <c r="J63" s="16" t="s">
        <v>159</v>
      </c>
      <c r="K63" s="68" t="s">
        <v>170</v>
      </c>
      <c r="L63" s="38" t="s">
        <v>13</v>
      </c>
    </row>
    <row r="64" spans="1:12" ht="16.5" hidden="1" outlineLevel="2" x14ac:dyDescent="0.25">
      <c r="A64">
        <v>9</v>
      </c>
      <c r="B64" s="60"/>
      <c r="C64" s="38">
        <v>13110064</v>
      </c>
      <c r="D64" s="38" t="s">
        <v>130</v>
      </c>
      <c r="E64" s="38" t="s">
        <v>986</v>
      </c>
      <c r="F64" s="35" t="s">
        <v>1175</v>
      </c>
      <c r="G64" s="35">
        <v>18</v>
      </c>
      <c r="H64" s="38">
        <v>131102</v>
      </c>
      <c r="I64" s="38" t="s">
        <v>78</v>
      </c>
      <c r="J64" s="16"/>
      <c r="K64" s="21"/>
      <c r="L64" s="38" t="s">
        <v>13</v>
      </c>
    </row>
    <row r="65" spans="1:12" ht="16.5" hidden="1" outlineLevel="2" x14ac:dyDescent="0.25">
      <c r="A65">
        <v>9</v>
      </c>
      <c r="B65" s="60"/>
      <c r="C65" s="38">
        <v>13110085</v>
      </c>
      <c r="D65" s="38" t="s">
        <v>128</v>
      </c>
      <c r="E65" s="38" t="s">
        <v>984</v>
      </c>
      <c r="F65" s="35" t="s">
        <v>1175</v>
      </c>
      <c r="G65" s="35">
        <v>38</v>
      </c>
      <c r="H65" s="38">
        <v>131102</v>
      </c>
      <c r="I65" s="38" t="s">
        <v>78</v>
      </c>
      <c r="J65" s="16" t="s">
        <v>160</v>
      </c>
      <c r="K65" s="21"/>
      <c r="L65" s="38" t="s">
        <v>13</v>
      </c>
    </row>
    <row r="66" spans="1:12" ht="16.5" hidden="1" outlineLevel="2" x14ac:dyDescent="0.25">
      <c r="A66">
        <v>9</v>
      </c>
      <c r="B66" s="60"/>
      <c r="C66" s="38">
        <v>13110121</v>
      </c>
      <c r="D66" s="38" t="s">
        <v>131</v>
      </c>
      <c r="E66" s="38" t="s">
        <v>987</v>
      </c>
      <c r="F66" s="35" t="s">
        <v>1176</v>
      </c>
      <c r="G66" s="35">
        <v>24</v>
      </c>
      <c r="H66" s="38">
        <v>131102</v>
      </c>
      <c r="I66" s="38" t="s">
        <v>78</v>
      </c>
      <c r="J66" s="16"/>
      <c r="K66" s="21"/>
      <c r="L66" s="38" t="s">
        <v>13</v>
      </c>
    </row>
    <row r="67" spans="1:12" ht="16.5" hidden="1" outlineLevel="2" x14ac:dyDescent="0.25">
      <c r="A67">
        <v>9</v>
      </c>
      <c r="B67" s="61"/>
      <c r="C67" s="38">
        <v>13110190</v>
      </c>
      <c r="D67" s="38" t="s">
        <v>129</v>
      </c>
      <c r="E67" s="38" t="s">
        <v>985</v>
      </c>
      <c r="F67" s="18" t="s">
        <v>1177</v>
      </c>
      <c r="G67" s="18">
        <v>33</v>
      </c>
      <c r="H67" s="38">
        <v>131103</v>
      </c>
      <c r="I67" s="38" t="s">
        <v>78</v>
      </c>
      <c r="J67" s="16"/>
      <c r="K67" s="21"/>
      <c r="L67" s="38" t="s">
        <v>13</v>
      </c>
    </row>
    <row r="68" spans="1:12" ht="16.5" outlineLevel="1" collapsed="1" x14ac:dyDescent="0.25">
      <c r="A68" s="105" t="s">
        <v>1207</v>
      </c>
      <c r="B68" s="60"/>
      <c r="C68" s="38"/>
      <c r="D68" s="38"/>
      <c r="E68" s="38"/>
      <c r="F68" s="18"/>
      <c r="G68" s="18">
        <f>SUBTOTAL(9,G63:G67)</f>
        <v>148</v>
      </c>
      <c r="H68" s="38"/>
      <c r="I68" s="38"/>
      <c r="J68" s="16"/>
      <c r="K68" s="21"/>
      <c r="L68" s="38"/>
    </row>
    <row r="69" spans="1:12" ht="16.5" hidden="1" outlineLevel="2" x14ac:dyDescent="0.25">
      <c r="A69">
        <v>17</v>
      </c>
      <c r="B69" s="64">
        <v>17</v>
      </c>
      <c r="C69" s="36">
        <v>13110004</v>
      </c>
      <c r="D69" s="36" t="s">
        <v>202</v>
      </c>
      <c r="E69" s="36" t="s">
        <v>1009</v>
      </c>
      <c r="F69" s="35" t="s">
        <v>1289</v>
      </c>
      <c r="G69" s="35">
        <v>35</v>
      </c>
      <c r="H69" s="36">
        <v>13910</v>
      </c>
      <c r="I69" s="36" t="s">
        <v>78</v>
      </c>
      <c r="J69" s="36"/>
      <c r="K69" s="37"/>
      <c r="L69" s="36" t="s">
        <v>13</v>
      </c>
    </row>
    <row r="70" spans="1:12" ht="16.5" hidden="1" outlineLevel="2" x14ac:dyDescent="0.25">
      <c r="A70">
        <v>17</v>
      </c>
      <c r="B70" s="65"/>
      <c r="C70" s="36">
        <v>13110051</v>
      </c>
      <c r="D70" s="36" t="s">
        <v>204</v>
      </c>
      <c r="E70" s="36" t="s">
        <v>1011</v>
      </c>
      <c r="F70" s="35" t="s">
        <v>1175</v>
      </c>
      <c r="G70" s="35">
        <v>26</v>
      </c>
      <c r="H70" s="36">
        <v>13910</v>
      </c>
      <c r="I70" s="36" t="s">
        <v>78</v>
      </c>
      <c r="J70" s="36"/>
      <c r="K70" s="37"/>
      <c r="L70" s="36" t="s">
        <v>13</v>
      </c>
    </row>
    <row r="71" spans="1:12" ht="16.5" hidden="1" outlineLevel="2" x14ac:dyDescent="0.25">
      <c r="A71">
        <v>17</v>
      </c>
      <c r="B71" s="65"/>
      <c r="C71" s="36">
        <v>13110157</v>
      </c>
      <c r="D71" s="36" t="s">
        <v>1198</v>
      </c>
      <c r="E71" s="36" t="s">
        <v>1012</v>
      </c>
      <c r="F71" s="18" t="s">
        <v>1177</v>
      </c>
      <c r="G71" s="18">
        <v>32</v>
      </c>
      <c r="H71" s="36">
        <v>13910</v>
      </c>
      <c r="I71" s="36" t="s">
        <v>78</v>
      </c>
      <c r="J71" s="36">
        <v>962059609</v>
      </c>
      <c r="K71" s="37"/>
      <c r="L71" s="36" t="s">
        <v>60</v>
      </c>
    </row>
    <row r="72" spans="1:12" ht="16.5" hidden="1" outlineLevel="2" x14ac:dyDescent="0.25">
      <c r="A72">
        <v>17</v>
      </c>
      <c r="B72" s="65"/>
      <c r="C72" s="36">
        <v>13110195</v>
      </c>
      <c r="D72" s="36" t="s">
        <v>205</v>
      </c>
      <c r="E72" s="36" t="s">
        <v>996</v>
      </c>
      <c r="F72" s="18" t="s">
        <v>1177</v>
      </c>
      <c r="G72" s="18">
        <v>23</v>
      </c>
      <c r="H72" s="36">
        <v>13910</v>
      </c>
      <c r="I72" s="36" t="s">
        <v>78</v>
      </c>
      <c r="J72" s="36">
        <v>1657623451</v>
      </c>
      <c r="K72" s="37"/>
      <c r="L72" s="36" t="s">
        <v>60</v>
      </c>
    </row>
    <row r="73" spans="1:12" ht="16.5" hidden="1" outlineLevel="2" x14ac:dyDescent="0.25">
      <c r="A73">
        <v>17</v>
      </c>
      <c r="B73" s="66"/>
      <c r="C73" s="36">
        <v>13110197</v>
      </c>
      <c r="D73" s="36" t="s">
        <v>203</v>
      </c>
      <c r="E73" s="36" t="s">
        <v>1010</v>
      </c>
      <c r="F73" s="18" t="s">
        <v>1177</v>
      </c>
      <c r="G73" s="18">
        <v>31</v>
      </c>
      <c r="H73" s="36">
        <v>13910</v>
      </c>
      <c r="I73" s="36" t="s">
        <v>78</v>
      </c>
      <c r="J73" s="36"/>
      <c r="K73" s="37"/>
      <c r="L73" s="36" t="s">
        <v>13</v>
      </c>
    </row>
    <row r="74" spans="1:12" ht="16.5" outlineLevel="1" collapsed="1" x14ac:dyDescent="0.25">
      <c r="A74" s="105" t="s">
        <v>1215</v>
      </c>
      <c r="B74" s="65"/>
      <c r="C74" s="36"/>
      <c r="D74" s="36"/>
      <c r="E74" s="36"/>
      <c r="F74" s="18"/>
      <c r="G74" s="18">
        <f>SUBTOTAL(9,G69:G73)</f>
        <v>147</v>
      </c>
      <c r="H74" s="36"/>
      <c r="I74" s="36"/>
      <c r="J74" s="36"/>
      <c r="K74" s="37"/>
      <c r="L74" s="36"/>
    </row>
    <row r="75" spans="1:12" ht="16.5" hidden="1" outlineLevel="2" x14ac:dyDescent="0.25">
      <c r="A75">
        <v>28</v>
      </c>
      <c r="B75" s="62">
        <v>28</v>
      </c>
      <c r="C75" s="35">
        <v>13110039</v>
      </c>
      <c r="D75" s="35" t="s">
        <v>748</v>
      </c>
      <c r="E75" s="35" t="s">
        <v>989</v>
      </c>
      <c r="F75" s="35" t="s">
        <v>1175</v>
      </c>
      <c r="G75" s="35">
        <v>32</v>
      </c>
      <c r="H75" s="35"/>
      <c r="I75" s="35" t="s">
        <v>78</v>
      </c>
      <c r="J75" s="15"/>
      <c r="K75" s="23"/>
      <c r="L75" s="35" t="s">
        <v>13</v>
      </c>
    </row>
    <row r="76" spans="1:12" ht="16.5" hidden="1" outlineLevel="2" x14ac:dyDescent="0.25">
      <c r="A76">
        <v>28</v>
      </c>
      <c r="B76" s="58"/>
      <c r="C76" s="18">
        <v>13110005</v>
      </c>
      <c r="D76" s="18" t="s">
        <v>751</v>
      </c>
      <c r="E76" s="18" t="s">
        <v>1043</v>
      </c>
      <c r="F76" s="35" t="s">
        <v>1175</v>
      </c>
      <c r="G76" s="35">
        <v>20</v>
      </c>
      <c r="H76" s="36"/>
      <c r="I76" s="18" t="s">
        <v>78</v>
      </c>
      <c r="J76" s="13" t="s">
        <v>752</v>
      </c>
      <c r="K76" s="24"/>
      <c r="L76" s="18" t="s">
        <v>13</v>
      </c>
    </row>
    <row r="77" spans="1:12" ht="16.5" hidden="1" outlineLevel="2" x14ac:dyDescent="0.25">
      <c r="A77">
        <v>28</v>
      </c>
      <c r="B77" s="58"/>
      <c r="C77" s="18">
        <v>13110034</v>
      </c>
      <c r="D77" s="18" t="s">
        <v>750</v>
      </c>
      <c r="E77" s="18" t="s">
        <v>1042</v>
      </c>
      <c r="F77" s="35" t="s">
        <v>1289</v>
      </c>
      <c r="G77" s="35">
        <v>35</v>
      </c>
      <c r="H77" s="36"/>
      <c r="I77" s="18" t="s">
        <v>78</v>
      </c>
      <c r="J77" s="13"/>
      <c r="K77" s="24"/>
      <c r="L77" s="18" t="s">
        <v>13</v>
      </c>
    </row>
    <row r="78" spans="1:12" ht="16.5" hidden="1" outlineLevel="2" x14ac:dyDescent="0.25">
      <c r="A78">
        <v>28</v>
      </c>
      <c r="B78" s="58"/>
      <c r="C78" s="18">
        <v>13110038</v>
      </c>
      <c r="D78" s="18" t="s">
        <v>749</v>
      </c>
      <c r="E78" s="18" t="s">
        <v>989</v>
      </c>
      <c r="F78" s="35" t="s">
        <v>1175</v>
      </c>
      <c r="G78" s="35">
        <v>27</v>
      </c>
      <c r="H78" s="36"/>
      <c r="I78" s="18" t="s">
        <v>78</v>
      </c>
      <c r="J78" s="13"/>
      <c r="K78" s="24"/>
      <c r="L78" s="18" t="s">
        <v>13</v>
      </c>
    </row>
    <row r="79" spans="1:12" ht="16.5" hidden="1" outlineLevel="2" x14ac:dyDescent="0.25">
      <c r="A79">
        <v>28</v>
      </c>
      <c r="B79" s="63"/>
      <c r="C79" s="18">
        <v>13110141</v>
      </c>
      <c r="D79" s="18" t="s">
        <v>753</v>
      </c>
      <c r="E79" s="18" t="s">
        <v>1003</v>
      </c>
      <c r="F79" s="18" t="s">
        <v>1177</v>
      </c>
      <c r="G79" s="18">
        <v>28</v>
      </c>
      <c r="H79" s="36"/>
      <c r="I79" s="18" t="s">
        <v>78</v>
      </c>
      <c r="J79" s="13"/>
      <c r="K79" s="24"/>
      <c r="L79" s="18" t="s">
        <v>13</v>
      </c>
    </row>
    <row r="80" spans="1:12" ht="16.5" outlineLevel="1" collapsed="1" x14ac:dyDescent="0.25">
      <c r="A80" s="105" t="s">
        <v>1226</v>
      </c>
      <c r="B80" s="58"/>
      <c r="C80" s="18"/>
      <c r="D80" s="18"/>
      <c r="E80" s="18"/>
      <c r="F80" s="18"/>
      <c r="G80" s="18">
        <f>SUBTOTAL(9,G75:G79)</f>
        <v>142</v>
      </c>
      <c r="H80" s="36"/>
      <c r="I80" s="18"/>
      <c r="J80" s="13"/>
      <c r="K80" s="24"/>
      <c r="L80" s="18"/>
    </row>
    <row r="81" spans="1:12" ht="16.5" hidden="1" outlineLevel="2" x14ac:dyDescent="0.25">
      <c r="A81">
        <v>16</v>
      </c>
      <c r="B81" s="62">
        <v>16</v>
      </c>
      <c r="C81" s="35">
        <v>13110008</v>
      </c>
      <c r="D81" s="35" t="s">
        <v>196</v>
      </c>
      <c r="E81" s="35" t="s">
        <v>1005</v>
      </c>
      <c r="F81" s="35" t="s">
        <v>1175</v>
      </c>
      <c r="G81" s="35">
        <v>24</v>
      </c>
      <c r="H81" s="35">
        <v>131102</v>
      </c>
      <c r="I81" s="35" t="s">
        <v>78</v>
      </c>
      <c r="J81" s="15">
        <v>985396192</v>
      </c>
      <c r="K81" s="37" t="s">
        <v>197</v>
      </c>
      <c r="L81" s="35" t="s">
        <v>13</v>
      </c>
    </row>
    <row r="82" spans="1:12" ht="16.5" hidden="1" outlineLevel="2" x14ac:dyDescent="0.25">
      <c r="A82">
        <v>16</v>
      </c>
      <c r="B82" s="58"/>
      <c r="C82" s="35">
        <v>13110081</v>
      </c>
      <c r="D82" s="35" t="s">
        <v>198</v>
      </c>
      <c r="E82" s="35" t="s">
        <v>4</v>
      </c>
      <c r="F82" s="35" t="s">
        <v>1175</v>
      </c>
      <c r="G82" s="35">
        <v>22</v>
      </c>
      <c r="H82" s="35">
        <v>131102</v>
      </c>
      <c r="I82" s="35" t="s">
        <v>78</v>
      </c>
      <c r="J82" s="15"/>
      <c r="K82" s="22"/>
      <c r="L82" s="35" t="s">
        <v>13</v>
      </c>
    </row>
    <row r="83" spans="1:12" ht="16.5" hidden="1" outlineLevel="2" x14ac:dyDescent="0.25">
      <c r="A83">
        <v>16</v>
      </c>
      <c r="B83" s="58"/>
      <c r="C83" s="35">
        <v>13110084</v>
      </c>
      <c r="D83" s="35" t="s">
        <v>200</v>
      </c>
      <c r="E83" s="35" t="s">
        <v>1007</v>
      </c>
      <c r="F83" s="35" t="s">
        <v>1175</v>
      </c>
      <c r="G83" s="35">
        <v>20</v>
      </c>
      <c r="H83" s="35">
        <v>131102</v>
      </c>
      <c r="I83" s="35" t="s">
        <v>78</v>
      </c>
      <c r="J83" s="15"/>
      <c r="K83" s="22"/>
      <c r="L83" s="35" t="s">
        <v>13</v>
      </c>
    </row>
    <row r="84" spans="1:12" ht="16.5" hidden="1" outlineLevel="2" x14ac:dyDescent="0.25">
      <c r="A84">
        <v>16</v>
      </c>
      <c r="B84" s="58"/>
      <c r="C84" s="35">
        <v>13110167</v>
      </c>
      <c r="D84" s="35" t="s">
        <v>201</v>
      </c>
      <c r="E84" s="35" t="s">
        <v>1008</v>
      </c>
      <c r="F84" s="18" t="s">
        <v>1177</v>
      </c>
      <c r="G84" s="18">
        <v>29</v>
      </c>
      <c r="H84" s="35">
        <v>131102</v>
      </c>
      <c r="I84" s="35" t="s">
        <v>78</v>
      </c>
      <c r="J84" s="15"/>
      <c r="K84" s="22"/>
      <c r="L84" s="35" t="s">
        <v>13</v>
      </c>
    </row>
    <row r="85" spans="1:12" ht="16.5" hidden="1" outlineLevel="2" x14ac:dyDescent="0.25">
      <c r="A85">
        <v>16</v>
      </c>
      <c r="B85" s="63"/>
      <c r="C85" s="35">
        <v>13110190</v>
      </c>
      <c r="D85" s="35" t="s">
        <v>199</v>
      </c>
      <c r="E85" s="35" t="s">
        <v>1006</v>
      </c>
      <c r="F85" s="18" t="s">
        <v>1289</v>
      </c>
      <c r="G85" s="18">
        <v>45</v>
      </c>
      <c r="H85" s="35">
        <v>11102</v>
      </c>
      <c r="I85" s="35" t="s">
        <v>78</v>
      </c>
      <c r="J85" s="15"/>
      <c r="K85" s="22"/>
      <c r="L85" s="35" t="s">
        <v>13</v>
      </c>
    </row>
    <row r="86" spans="1:12" ht="16.5" outlineLevel="1" collapsed="1" x14ac:dyDescent="0.25">
      <c r="A86" s="105" t="s">
        <v>1214</v>
      </c>
      <c r="B86" s="58"/>
      <c r="C86" s="35"/>
      <c r="D86" s="35"/>
      <c r="E86" s="35"/>
      <c r="F86" s="18"/>
      <c r="G86" s="18">
        <f>SUBTOTAL(9,G81:G85)</f>
        <v>140</v>
      </c>
      <c r="H86" s="35"/>
      <c r="I86" s="35"/>
      <c r="J86" s="15"/>
      <c r="K86" s="22"/>
      <c r="L86" s="35"/>
    </row>
    <row r="87" spans="1:12" ht="16.5" hidden="1" outlineLevel="2" x14ac:dyDescent="0.25">
      <c r="A87">
        <v>14</v>
      </c>
      <c r="B87" s="64">
        <v>14</v>
      </c>
      <c r="C87" s="36">
        <v>14110050</v>
      </c>
      <c r="D87" s="36" t="s">
        <v>182</v>
      </c>
      <c r="E87" s="36" t="s">
        <v>1000</v>
      </c>
      <c r="F87" s="35" t="s">
        <v>1289</v>
      </c>
      <c r="G87" s="35">
        <v>55</v>
      </c>
      <c r="H87" s="36">
        <v>141101</v>
      </c>
      <c r="I87" s="36" t="s">
        <v>78</v>
      </c>
      <c r="J87" s="36">
        <v>1293661305</v>
      </c>
      <c r="K87" s="37" t="s">
        <v>183</v>
      </c>
      <c r="L87" s="36" t="s">
        <v>13</v>
      </c>
    </row>
    <row r="88" spans="1:12" ht="16.5" hidden="1" outlineLevel="2" x14ac:dyDescent="0.25">
      <c r="A88">
        <v>14</v>
      </c>
      <c r="B88" s="65"/>
      <c r="C88" s="36">
        <v>14110133</v>
      </c>
      <c r="D88" s="36" t="s">
        <v>186</v>
      </c>
      <c r="E88" s="36" t="s">
        <v>974</v>
      </c>
      <c r="F88" s="35" t="s">
        <v>1176</v>
      </c>
      <c r="G88" s="35">
        <v>25</v>
      </c>
      <c r="H88" s="36">
        <v>141101</v>
      </c>
      <c r="I88" s="36" t="s">
        <v>78</v>
      </c>
      <c r="J88" s="36"/>
      <c r="K88" s="37"/>
      <c r="L88" s="36" t="s">
        <v>13</v>
      </c>
    </row>
    <row r="89" spans="1:12" ht="16.5" hidden="1" outlineLevel="2" x14ac:dyDescent="0.25">
      <c r="A89">
        <v>14</v>
      </c>
      <c r="B89" s="65"/>
      <c r="C89" s="36">
        <v>14110193</v>
      </c>
      <c r="D89" s="36" t="s">
        <v>187</v>
      </c>
      <c r="E89" s="36" t="s">
        <v>1001</v>
      </c>
      <c r="F89" s="18" t="s">
        <v>1177</v>
      </c>
      <c r="G89" s="18">
        <v>19</v>
      </c>
      <c r="H89" s="36">
        <v>141101</v>
      </c>
      <c r="I89" s="36" t="s">
        <v>78</v>
      </c>
      <c r="J89" s="36"/>
      <c r="K89" s="37"/>
      <c r="L89" s="36" t="s">
        <v>13</v>
      </c>
    </row>
    <row r="90" spans="1:12" ht="16.5" hidden="1" outlineLevel="2" x14ac:dyDescent="0.25">
      <c r="A90">
        <v>14</v>
      </c>
      <c r="B90" s="65"/>
      <c r="C90" s="36">
        <v>14110213</v>
      </c>
      <c r="D90" s="36" t="s">
        <v>184</v>
      </c>
      <c r="E90" s="36" t="s">
        <v>962</v>
      </c>
      <c r="F90" s="18" t="s">
        <v>1177</v>
      </c>
      <c r="G90" s="18">
        <v>16</v>
      </c>
      <c r="H90" s="36">
        <v>141101</v>
      </c>
      <c r="I90" s="36" t="s">
        <v>78</v>
      </c>
      <c r="J90" s="36">
        <v>1647941348</v>
      </c>
      <c r="K90" s="37" t="s">
        <v>185</v>
      </c>
      <c r="L90" s="36" t="s">
        <v>13</v>
      </c>
    </row>
    <row r="91" spans="1:12" ht="16.5" hidden="1" outlineLevel="2" x14ac:dyDescent="0.25">
      <c r="A91">
        <v>14</v>
      </c>
      <c r="B91" s="66"/>
      <c r="C91" s="36">
        <v>14110283</v>
      </c>
      <c r="D91" s="36" t="s">
        <v>188</v>
      </c>
      <c r="E91" s="36" t="s">
        <v>1002</v>
      </c>
      <c r="F91" s="18" t="s">
        <v>1177</v>
      </c>
      <c r="G91" s="18">
        <v>22</v>
      </c>
      <c r="H91" s="36">
        <v>141101</v>
      </c>
      <c r="I91" s="36" t="s">
        <v>78</v>
      </c>
      <c r="J91" s="36"/>
      <c r="K91" s="37"/>
      <c r="L91" s="36" t="s">
        <v>13</v>
      </c>
    </row>
    <row r="92" spans="1:12" ht="16.5" outlineLevel="1" collapsed="1" x14ac:dyDescent="0.25">
      <c r="A92" s="105" t="s">
        <v>1212</v>
      </c>
      <c r="B92" s="65"/>
      <c r="C92" s="36"/>
      <c r="D92" s="36"/>
      <c r="E92" s="36"/>
      <c r="F92" s="18"/>
      <c r="G92" s="18">
        <f>SUBTOTAL(9,G87:G91)</f>
        <v>137</v>
      </c>
      <c r="H92" s="36"/>
      <c r="I92" s="36"/>
      <c r="J92" s="36"/>
      <c r="K92" s="37"/>
      <c r="L92" s="36"/>
    </row>
    <row r="93" spans="1:12" ht="16.5" hidden="1" outlineLevel="2" x14ac:dyDescent="0.25">
      <c r="A93">
        <v>8</v>
      </c>
      <c r="B93" s="59">
        <v>8</v>
      </c>
      <c r="C93" s="38">
        <v>13119072</v>
      </c>
      <c r="D93" s="38" t="s">
        <v>123</v>
      </c>
      <c r="E93" s="38" t="s">
        <v>970</v>
      </c>
      <c r="F93" s="35" t="s">
        <v>1175</v>
      </c>
      <c r="G93" s="35">
        <v>26</v>
      </c>
      <c r="H93" s="38" t="s">
        <v>90</v>
      </c>
      <c r="I93" s="38" t="s">
        <v>31</v>
      </c>
      <c r="J93" s="16" t="s">
        <v>157</v>
      </c>
      <c r="K93" s="21"/>
      <c r="L93" s="38" t="s">
        <v>13</v>
      </c>
    </row>
    <row r="94" spans="1:12" ht="16.5" hidden="1" outlineLevel="2" x14ac:dyDescent="0.25">
      <c r="A94">
        <v>8</v>
      </c>
      <c r="B94" s="60"/>
      <c r="C94" s="38">
        <v>13119181</v>
      </c>
      <c r="D94" s="38" t="s">
        <v>125</v>
      </c>
      <c r="E94" s="38" t="s">
        <v>982</v>
      </c>
      <c r="F94" s="35" t="s">
        <v>1175</v>
      </c>
      <c r="G94" s="35">
        <v>21</v>
      </c>
      <c r="H94" s="38" t="s">
        <v>90</v>
      </c>
      <c r="I94" s="38" t="s">
        <v>31</v>
      </c>
      <c r="J94" s="16"/>
      <c r="K94" s="21"/>
      <c r="L94" s="38" t="s">
        <v>13</v>
      </c>
    </row>
    <row r="95" spans="1:12" ht="16.5" hidden="1" outlineLevel="2" x14ac:dyDescent="0.25">
      <c r="A95">
        <v>8</v>
      </c>
      <c r="B95" s="60"/>
      <c r="C95" s="38">
        <v>13119098</v>
      </c>
      <c r="D95" s="38" t="s">
        <v>124</v>
      </c>
      <c r="E95" s="38" t="s">
        <v>980</v>
      </c>
      <c r="F95" s="35" t="s">
        <v>1289</v>
      </c>
      <c r="G95" s="35">
        <v>30</v>
      </c>
      <c r="H95" s="38" t="s">
        <v>90</v>
      </c>
      <c r="I95" s="38" t="s">
        <v>31</v>
      </c>
      <c r="J95" s="16"/>
      <c r="K95" s="21"/>
      <c r="L95" s="38" t="s">
        <v>13</v>
      </c>
    </row>
    <row r="96" spans="1:12" ht="16.5" hidden="1" outlineLevel="2" x14ac:dyDescent="0.25">
      <c r="A96">
        <v>8</v>
      </c>
      <c r="B96" s="60"/>
      <c r="C96" s="38">
        <v>13119202</v>
      </c>
      <c r="D96" s="38" t="s">
        <v>58</v>
      </c>
      <c r="E96" s="38" t="s">
        <v>981</v>
      </c>
      <c r="F96" s="18" t="s">
        <v>1177</v>
      </c>
      <c r="G96" s="18">
        <v>29</v>
      </c>
      <c r="H96" s="38" t="s">
        <v>90</v>
      </c>
      <c r="I96" s="38" t="s">
        <v>31</v>
      </c>
      <c r="J96" s="16"/>
      <c r="K96" s="21"/>
      <c r="L96" s="38" t="s">
        <v>13</v>
      </c>
    </row>
    <row r="97" spans="1:12" ht="16.5" hidden="1" outlineLevel="2" x14ac:dyDescent="0.25">
      <c r="A97">
        <v>8</v>
      </c>
      <c r="B97" s="61"/>
      <c r="C97" s="38">
        <v>13119172</v>
      </c>
      <c r="D97" s="38" t="s">
        <v>126</v>
      </c>
      <c r="E97" s="38" t="s">
        <v>983</v>
      </c>
      <c r="F97" s="18" t="s">
        <v>1177</v>
      </c>
      <c r="G97" s="18">
        <v>29</v>
      </c>
      <c r="H97" s="38" t="s">
        <v>90</v>
      </c>
      <c r="I97" s="38" t="s">
        <v>31</v>
      </c>
      <c r="J97" s="16" t="s">
        <v>158</v>
      </c>
      <c r="K97" s="21"/>
      <c r="L97" s="38" t="s">
        <v>13</v>
      </c>
    </row>
    <row r="98" spans="1:12" ht="16.5" outlineLevel="1" collapsed="1" x14ac:dyDescent="0.25">
      <c r="A98" s="105" t="s">
        <v>1206</v>
      </c>
      <c r="B98" s="60"/>
      <c r="C98" s="38"/>
      <c r="D98" s="38"/>
      <c r="E98" s="38"/>
      <c r="F98" s="18"/>
      <c r="G98" s="18">
        <f>SUBTOTAL(9,G93:G97)</f>
        <v>135</v>
      </c>
      <c r="H98" s="38"/>
      <c r="I98" s="38"/>
      <c r="J98" s="16"/>
      <c r="K98" s="21"/>
      <c r="L98" s="38"/>
    </row>
    <row r="99" spans="1:12" ht="16.5" hidden="1" outlineLevel="2" x14ac:dyDescent="0.25">
      <c r="A99">
        <v>2</v>
      </c>
      <c r="B99" s="59">
        <v>2</v>
      </c>
      <c r="C99" s="38">
        <v>14110039</v>
      </c>
      <c r="D99" s="38" t="s">
        <v>94</v>
      </c>
      <c r="E99" s="38" t="s">
        <v>953</v>
      </c>
      <c r="F99" s="35" t="s">
        <v>1289</v>
      </c>
      <c r="G99" s="35">
        <v>45</v>
      </c>
      <c r="H99" s="35"/>
      <c r="I99" s="38" t="s">
        <v>78</v>
      </c>
      <c r="J99" s="16" t="s">
        <v>85</v>
      </c>
      <c r="K99" s="37" t="s">
        <v>87</v>
      </c>
      <c r="L99" s="38" t="s">
        <v>60</v>
      </c>
    </row>
    <row r="100" spans="1:12" ht="16.5" hidden="1" outlineLevel="2" x14ac:dyDescent="0.25">
      <c r="A100">
        <v>2</v>
      </c>
      <c r="B100" s="60"/>
      <c r="C100" s="38">
        <v>14110017</v>
      </c>
      <c r="D100" s="38" t="s">
        <v>97</v>
      </c>
      <c r="E100" s="38" t="s">
        <v>956</v>
      </c>
      <c r="F100" s="35" t="s">
        <v>1175</v>
      </c>
      <c r="G100" s="35">
        <v>15</v>
      </c>
      <c r="H100" s="35"/>
      <c r="I100" s="38" t="s">
        <v>78</v>
      </c>
      <c r="J100" s="16"/>
      <c r="K100" s="21"/>
      <c r="L100" s="38" t="s">
        <v>13</v>
      </c>
    </row>
    <row r="101" spans="1:12" ht="16.5" hidden="1" outlineLevel="2" x14ac:dyDescent="0.25">
      <c r="A101">
        <v>2</v>
      </c>
      <c r="B101" s="60"/>
      <c r="C101" s="38">
        <v>14110051</v>
      </c>
      <c r="D101" s="38" t="s">
        <v>95</v>
      </c>
      <c r="E101" s="38" t="s">
        <v>954</v>
      </c>
      <c r="F101" s="35" t="s">
        <v>1175</v>
      </c>
      <c r="G101" s="35">
        <v>24</v>
      </c>
      <c r="H101" s="35"/>
      <c r="I101" s="38" t="s">
        <v>78</v>
      </c>
      <c r="J101" s="16" t="s">
        <v>86</v>
      </c>
      <c r="K101" s="37" t="s">
        <v>88</v>
      </c>
      <c r="L101" s="38" t="s">
        <v>60</v>
      </c>
    </row>
    <row r="102" spans="1:12" ht="16.5" hidden="1" outlineLevel="2" x14ac:dyDescent="0.25">
      <c r="A102">
        <v>2</v>
      </c>
      <c r="B102" s="60"/>
      <c r="C102" s="38">
        <v>14110049</v>
      </c>
      <c r="D102" s="38" t="s">
        <v>98</v>
      </c>
      <c r="E102" s="38" t="s">
        <v>957</v>
      </c>
      <c r="F102" s="35" t="s">
        <v>1175</v>
      </c>
      <c r="G102" s="35">
        <v>26</v>
      </c>
      <c r="H102" s="35"/>
      <c r="I102" s="38" t="s">
        <v>78</v>
      </c>
      <c r="J102" s="16"/>
      <c r="K102" s="21"/>
      <c r="L102" s="38" t="s">
        <v>13</v>
      </c>
    </row>
    <row r="103" spans="1:12" ht="16.5" hidden="1" outlineLevel="2" x14ac:dyDescent="0.25">
      <c r="A103">
        <v>2</v>
      </c>
      <c r="B103" s="61"/>
      <c r="C103" s="38">
        <v>14110210</v>
      </c>
      <c r="D103" s="38" t="s">
        <v>96</v>
      </c>
      <c r="E103" s="38" t="s">
        <v>955</v>
      </c>
      <c r="F103" s="18" t="s">
        <v>1177</v>
      </c>
      <c r="G103" s="18">
        <v>24</v>
      </c>
      <c r="H103" s="35"/>
      <c r="I103" s="38" t="s">
        <v>78</v>
      </c>
      <c r="J103" s="16"/>
      <c r="K103" s="21"/>
      <c r="L103" s="38" t="s">
        <v>13</v>
      </c>
    </row>
    <row r="104" spans="1:12" ht="16.5" outlineLevel="1" collapsed="1" x14ac:dyDescent="0.25">
      <c r="A104" s="105" t="s">
        <v>1200</v>
      </c>
      <c r="B104" s="60"/>
      <c r="C104" s="38"/>
      <c r="D104" s="38"/>
      <c r="E104" s="38"/>
      <c r="F104" s="18"/>
      <c r="G104" s="18">
        <f>SUBTOTAL(9,G99:G103)</f>
        <v>134</v>
      </c>
      <c r="H104" s="35"/>
      <c r="I104" s="38"/>
      <c r="J104" s="16"/>
      <c r="K104" s="21"/>
      <c r="L104" s="38"/>
    </row>
    <row r="105" spans="1:12" ht="16.5" hidden="1" outlineLevel="2" x14ac:dyDescent="0.25">
      <c r="A105">
        <v>13</v>
      </c>
      <c r="B105" s="64">
        <v>13</v>
      </c>
      <c r="C105" s="36">
        <v>14110044</v>
      </c>
      <c r="D105" s="36" t="s">
        <v>177</v>
      </c>
      <c r="E105" s="36" t="s">
        <v>991</v>
      </c>
      <c r="F105" s="35" t="s">
        <v>1289</v>
      </c>
      <c r="G105" s="35">
        <v>55</v>
      </c>
      <c r="H105" s="36">
        <v>141101</v>
      </c>
      <c r="I105" s="36" t="s">
        <v>78</v>
      </c>
      <c r="J105" s="36">
        <v>1224390807</v>
      </c>
      <c r="K105" s="37"/>
      <c r="L105" s="36" t="s">
        <v>60</v>
      </c>
    </row>
    <row r="106" spans="1:12" ht="16.5" hidden="1" outlineLevel="2" x14ac:dyDescent="0.25">
      <c r="A106">
        <v>13</v>
      </c>
      <c r="B106" s="65"/>
      <c r="C106" s="36">
        <v>14110040</v>
      </c>
      <c r="D106" s="36" t="s">
        <v>180</v>
      </c>
      <c r="E106" s="36" t="s">
        <v>999</v>
      </c>
      <c r="F106" s="35" t="s">
        <v>1175</v>
      </c>
      <c r="G106" s="35">
        <v>19</v>
      </c>
      <c r="H106" s="36">
        <v>141101</v>
      </c>
      <c r="I106" s="36" t="s">
        <v>78</v>
      </c>
      <c r="J106" s="36"/>
      <c r="K106" s="37"/>
      <c r="L106" s="36" t="s">
        <v>60</v>
      </c>
    </row>
    <row r="107" spans="1:12" ht="16.5" hidden="1" outlineLevel="2" x14ac:dyDescent="0.25">
      <c r="A107">
        <v>13</v>
      </c>
      <c r="B107" s="65"/>
      <c r="C107" s="36">
        <v>14110043</v>
      </c>
      <c r="D107" s="36" t="s">
        <v>179</v>
      </c>
      <c r="E107" s="36" t="s">
        <v>998</v>
      </c>
      <c r="F107" s="35" t="s">
        <v>1175</v>
      </c>
      <c r="G107" s="35">
        <v>0</v>
      </c>
      <c r="H107" s="36">
        <v>141101</v>
      </c>
      <c r="I107" s="36" t="s">
        <v>78</v>
      </c>
      <c r="J107" s="36"/>
      <c r="K107" s="37"/>
      <c r="L107" s="36" t="s">
        <v>60</v>
      </c>
    </row>
    <row r="108" spans="1:12" ht="16.5" hidden="1" outlineLevel="2" x14ac:dyDescent="0.25">
      <c r="A108">
        <v>13</v>
      </c>
      <c r="B108" s="65"/>
      <c r="C108" s="36">
        <v>14110056</v>
      </c>
      <c r="D108" s="36" t="s">
        <v>181</v>
      </c>
      <c r="E108" s="36" t="s">
        <v>995</v>
      </c>
      <c r="F108" s="35" t="s">
        <v>1175</v>
      </c>
      <c r="G108" s="35">
        <v>32</v>
      </c>
      <c r="H108" s="36">
        <v>141101</v>
      </c>
      <c r="I108" s="36" t="s">
        <v>78</v>
      </c>
      <c r="J108" s="36"/>
      <c r="K108" s="37"/>
      <c r="L108" s="36" t="s">
        <v>60</v>
      </c>
    </row>
    <row r="109" spans="1:12" ht="16.5" hidden="1" outlineLevel="2" x14ac:dyDescent="0.25">
      <c r="A109">
        <v>13</v>
      </c>
      <c r="B109" s="66"/>
      <c r="C109" s="36">
        <v>14110122</v>
      </c>
      <c r="D109" s="36" t="s">
        <v>178</v>
      </c>
      <c r="E109" s="36" t="s">
        <v>997</v>
      </c>
      <c r="F109" s="35" t="s">
        <v>1176</v>
      </c>
      <c r="G109" s="35">
        <v>28</v>
      </c>
      <c r="H109" s="36">
        <v>141101</v>
      </c>
      <c r="I109" s="36" t="s">
        <v>78</v>
      </c>
      <c r="J109" s="36">
        <v>1663219989</v>
      </c>
      <c r="K109" s="37"/>
      <c r="L109" s="36" t="s">
        <v>60</v>
      </c>
    </row>
    <row r="110" spans="1:12" ht="16.5" outlineLevel="1" collapsed="1" x14ac:dyDescent="0.25">
      <c r="A110" s="105" t="s">
        <v>1211</v>
      </c>
      <c r="B110" s="65"/>
      <c r="C110" s="36"/>
      <c r="D110" s="36"/>
      <c r="E110" s="36"/>
      <c r="F110" s="35"/>
      <c r="G110" s="35">
        <f>SUBTOTAL(9,G105:G109)</f>
        <v>134</v>
      </c>
      <c r="H110" s="36"/>
      <c r="I110" s="36"/>
      <c r="J110" s="36"/>
      <c r="K110" s="37"/>
      <c r="L110" s="36"/>
    </row>
    <row r="111" spans="1:12" ht="16.5" hidden="1" outlineLevel="2" x14ac:dyDescent="0.25">
      <c r="A111">
        <v>29</v>
      </c>
      <c r="B111" s="64">
        <v>29</v>
      </c>
      <c r="C111" s="18">
        <v>12110084</v>
      </c>
      <c r="D111" s="18" t="s">
        <v>754</v>
      </c>
      <c r="E111" s="18" t="s">
        <v>4</v>
      </c>
      <c r="F111" s="35" t="s">
        <v>1289</v>
      </c>
      <c r="G111" s="35">
        <v>25</v>
      </c>
      <c r="H111" s="36"/>
      <c r="I111" s="18" t="s">
        <v>78</v>
      </c>
      <c r="J111" s="13"/>
      <c r="K111" s="24"/>
      <c r="L111" s="18" t="s">
        <v>13</v>
      </c>
    </row>
    <row r="112" spans="1:12" ht="16.5" hidden="1" outlineLevel="2" x14ac:dyDescent="0.25">
      <c r="A112">
        <v>29</v>
      </c>
      <c r="B112" s="65"/>
      <c r="C112" s="18">
        <v>12110137</v>
      </c>
      <c r="D112" s="18" t="s">
        <v>755</v>
      </c>
      <c r="E112" s="18" t="s">
        <v>987</v>
      </c>
      <c r="F112" s="35" t="s">
        <v>1176</v>
      </c>
      <c r="G112" s="35">
        <v>28</v>
      </c>
      <c r="H112" s="36"/>
      <c r="I112" s="18" t="s">
        <v>78</v>
      </c>
      <c r="J112" s="13" t="s">
        <v>756</v>
      </c>
      <c r="K112" s="24"/>
      <c r="L112" s="18" t="s">
        <v>60</v>
      </c>
    </row>
    <row r="113" spans="1:12" ht="16.5" hidden="1" outlineLevel="2" x14ac:dyDescent="0.25">
      <c r="A113">
        <v>29</v>
      </c>
      <c r="B113" s="65"/>
      <c r="C113" s="18">
        <v>12110201</v>
      </c>
      <c r="D113" s="18" t="s">
        <v>758</v>
      </c>
      <c r="E113" s="18" t="s">
        <v>1045</v>
      </c>
      <c r="F113" s="18" t="s">
        <v>1177</v>
      </c>
      <c r="G113" s="18">
        <v>28</v>
      </c>
      <c r="H113" s="36"/>
      <c r="I113" s="18" t="s">
        <v>78</v>
      </c>
      <c r="J113" s="13"/>
      <c r="K113" s="24"/>
      <c r="L113" s="18" t="s">
        <v>13</v>
      </c>
    </row>
    <row r="114" spans="1:12" ht="16.5" hidden="1" outlineLevel="2" x14ac:dyDescent="0.25">
      <c r="A114">
        <v>29</v>
      </c>
      <c r="B114" s="65"/>
      <c r="C114" s="18">
        <v>12110199</v>
      </c>
      <c r="D114" s="18" t="s">
        <v>757</v>
      </c>
      <c r="E114" s="18" t="s">
        <v>1044</v>
      </c>
      <c r="F114" s="18" t="s">
        <v>1177</v>
      </c>
      <c r="G114" s="18">
        <v>22</v>
      </c>
      <c r="H114" s="36"/>
      <c r="I114" s="18" t="s">
        <v>78</v>
      </c>
      <c r="J114" s="13"/>
      <c r="K114" s="24"/>
      <c r="L114" s="18" t="s">
        <v>60</v>
      </c>
    </row>
    <row r="115" spans="1:12" ht="16.5" hidden="1" outlineLevel="2" x14ac:dyDescent="0.25">
      <c r="A115">
        <v>29</v>
      </c>
      <c r="B115" s="66"/>
      <c r="C115" s="18">
        <v>12110246</v>
      </c>
      <c r="D115" s="18" t="s">
        <v>759</v>
      </c>
      <c r="E115" s="18" t="s">
        <v>1046</v>
      </c>
      <c r="F115" s="18" t="s">
        <v>1177</v>
      </c>
      <c r="G115" s="18">
        <v>29</v>
      </c>
      <c r="H115" s="36"/>
      <c r="I115" s="18" t="s">
        <v>78</v>
      </c>
      <c r="J115" s="13"/>
      <c r="K115" s="24"/>
      <c r="L115" s="18" t="s">
        <v>13</v>
      </c>
    </row>
    <row r="116" spans="1:12" ht="16.5" outlineLevel="1" collapsed="1" x14ac:dyDescent="0.25">
      <c r="A116" s="105" t="s">
        <v>1227</v>
      </c>
      <c r="B116" s="65"/>
      <c r="C116" s="18"/>
      <c r="D116" s="18"/>
      <c r="E116" s="18"/>
      <c r="F116" s="18"/>
      <c r="G116" s="18">
        <f>SUBTOTAL(9,G111:G115)</f>
        <v>132</v>
      </c>
      <c r="H116" s="36"/>
      <c r="I116" s="18"/>
      <c r="J116" s="13"/>
      <c r="K116" s="24"/>
      <c r="L116" s="18"/>
    </row>
    <row r="117" spans="1:12" ht="16.5" hidden="1" outlineLevel="2" x14ac:dyDescent="0.25">
      <c r="A117">
        <v>22</v>
      </c>
      <c r="B117" s="62">
        <v>22</v>
      </c>
      <c r="C117" s="35">
        <v>14110008</v>
      </c>
      <c r="D117" s="35" t="s">
        <v>500</v>
      </c>
      <c r="E117" s="35" t="s">
        <v>1009</v>
      </c>
      <c r="F117" s="35" t="s">
        <v>1289</v>
      </c>
      <c r="G117" s="35">
        <v>20</v>
      </c>
      <c r="H117" s="35">
        <v>141102</v>
      </c>
      <c r="I117" s="35" t="s">
        <v>78</v>
      </c>
      <c r="J117" s="15" t="s">
        <v>509</v>
      </c>
      <c r="K117" s="37" t="s">
        <v>514</v>
      </c>
      <c r="L117" s="35" t="s">
        <v>60</v>
      </c>
    </row>
    <row r="118" spans="1:12" ht="16.5" hidden="1" outlineLevel="2" x14ac:dyDescent="0.25">
      <c r="A118">
        <v>22</v>
      </c>
      <c r="B118" s="58"/>
      <c r="C118" s="35">
        <v>14110001</v>
      </c>
      <c r="D118" s="35" t="s">
        <v>503</v>
      </c>
      <c r="E118" s="35" t="s">
        <v>1018</v>
      </c>
      <c r="F118" s="35" t="s">
        <v>1175</v>
      </c>
      <c r="G118" s="35">
        <v>32</v>
      </c>
      <c r="H118" s="35">
        <v>141102</v>
      </c>
      <c r="I118" s="35" t="s">
        <v>78</v>
      </c>
      <c r="J118" s="15" t="s">
        <v>511</v>
      </c>
      <c r="K118" s="22"/>
      <c r="L118" s="35" t="s">
        <v>60</v>
      </c>
    </row>
    <row r="119" spans="1:12" ht="16.5" hidden="1" outlineLevel="2" x14ac:dyDescent="0.25">
      <c r="A119">
        <v>22</v>
      </c>
      <c r="B119" s="58"/>
      <c r="C119" s="35">
        <v>14110007</v>
      </c>
      <c r="D119" s="35" t="s">
        <v>501</v>
      </c>
      <c r="E119" s="35" t="s">
        <v>1030</v>
      </c>
      <c r="F119" s="35" t="s">
        <v>1175</v>
      </c>
      <c r="G119" s="35">
        <v>32</v>
      </c>
      <c r="H119" s="35">
        <v>141102</v>
      </c>
      <c r="I119" s="35" t="s">
        <v>78</v>
      </c>
      <c r="J119" s="35"/>
      <c r="K119" s="22"/>
      <c r="L119" s="35" t="s">
        <v>13</v>
      </c>
    </row>
    <row r="120" spans="1:12" ht="16.5" hidden="1" outlineLevel="2" x14ac:dyDescent="0.25">
      <c r="A120">
        <v>22</v>
      </c>
      <c r="B120" s="58"/>
      <c r="C120" s="35">
        <v>14110114</v>
      </c>
      <c r="D120" s="35" t="s">
        <v>502</v>
      </c>
      <c r="E120" s="35" t="s">
        <v>1031</v>
      </c>
      <c r="F120" s="35" t="s">
        <v>1176</v>
      </c>
      <c r="G120" s="35">
        <v>25</v>
      </c>
      <c r="H120" s="35">
        <v>141102</v>
      </c>
      <c r="I120" s="35" t="s">
        <v>78</v>
      </c>
      <c r="J120" s="15" t="s">
        <v>510</v>
      </c>
      <c r="K120" s="22"/>
      <c r="L120" s="35" t="s">
        <v>60</v>
      </c>
    </row>
    <row r="121" spans="1:12" ht="16.5" hidden="1" outlineLevel="2" x14ac:dyDescent="0.25">
      <c r="A121">
        <v>22</v>
      </c>
      <c r="B121" s="63"/>
      <c r="C121" s="35">
        <v>14110212</v>
      </c>
      <c r="D121" s="35" t="s">
        <v>504</v>
      </c>
      <c r="E121" s="35" t="s">
        <v>962</v>
      </c>
      <c r="F121" s="18" t="s">
        <v>1177</v>
      </c>
      <c r="G121" s="18">
        <v>22</v>
      </c>
      <c r="H121" s="35">
        <v>141102</v>
      </c>
      <c r="I121" s="35" t="s">
        <v>78</v>
      </c>
      <c r="J121" s="15"/>
      <c r="K121" s="22"/>
      <c r="L121" s="35" t="s">
        <v>13</v>
      </c>
    </row>
    <row r="122" spans="1:12" ht="16.5" outlineLevel="1" collapsed="1" x14ac:dyDescent="0.25">
      <c r="A122" s="105" t="s">
        <v>1220</v>
      </c>
      <c r="B122" s="58"/>
      <c r="C122" s="35"/>
      <c r="D122" s="35"/>
      <c r="E122" s="35"/>
      <c r="F122" s="18"/>
      <c r="G122" s="18">
        <f>SUBTOTAL(9,G117:G121)</f>
        <v>131</v>
      </c>
      <c r="H122" s="35"/>
      <c r="I122" s="35"/>
      <c r="J122" s="15"/>
      <c r="K122" s="106"/>
      <c r="L122" s="35"/>
    </row>
    <row r="123" spans="1:12" ht="16.5" hidden="1" outlineLevel="2" x14ac:dyDescent="0.25">
      <c r="A123">
        <v>32</v>
      </c>
      <c r="B123" s="62">
        <v>32</v>
      </c>
      <c r="C123" s="35">
        <v>14110171</v>
      </c>
      <c r="D123" s="35" t="s">
        <v>775</v>
      </c>
      <c r="E123" s="35" t="s">
        <v>1054</v>
      </c>
      <c r="F123" s="18" t="s">
        <v>1177</v>
      </c>
      <c r="G123" s="18">
        <v>27</v>
      </c>
      <c r="H123" s="35">
        <v>141101</v>
      </c>
      <c r="I123" s="18" t="s">
        <v>78</v>
      </c>
      <c r="J123" s="14" t="s">
        <v>793</v>
      </c>
      <c r="K123" s="68" t="s">
        <v>795</v>
      </c>
      <c r="L123" s="35" t="s">
        <v>60</v>
      </c>
    </row>
    <row r="124" spans="1:12" ht="16.5" hidden="1" outlineLevel="2" x14ac:dyDescent="0.25">
      <c r="A124">
        <v>32</v>
      </c>
      <c r="B124" s="58"/>
      <c r="C124" s="35">
        <v>14110187</v>
      </c>
      <c r="D124" s="35" t="s">
        <v>777</v>
      </c>
      <c r="E124" s="35" t="s">
        <v>966</v>
      </c>
      <c r="F124" s="35" t="s">
        <v>1175</v>
      </c>
      <c r="G124" s="35">
        <v>25</v>
      </c>
      <c r="H124" s="35">
        <v>141101</v>
      </c>
      <c r="I124" s="18" t="s">
        <v>78</v>
      </c>
      <c r="J124" s="35"/>
      <c r="K124" s="22"/>
      <c r="L124" s="35" t="s">
        <v>60</v>
      </c>
    </row>
    <row r="125" spans="1:12" ht="16.5" hidden="1" outlineLevel="2" x14ac:dyDescent="0.25">
      <c r="A125">
        <v>32</v>
      </c>
      <c r="B125" s="58"/>
      <c r="C125" s="35">
        <v>14110134</v>
      </c>
      <c r="D125" s="35" t="s">
        <v>778</v>
      </c>
      <c r="E125" s="35" t="s">
        <v>1056</v>
      </c>
      <c r="F125" s="35" t="s">
        <v>1289</v>
      </c>
      <c r="G125" s="35">
        <v>25</v>
      </c>
      <c r="H125" s="35">
        <v>141101</v>
      </c>
      <c r="I125" s="18" t="s">
        <v>78</v>
      </c>
      <c r="J125" s="35"/>
      <c r="K125" s="22"/>
      <c r="L125" s="35" t="s">
        <v>60</v>
      </c>
    </row>
    <row r="126" spans="1:12" ht="16.5" hidden="1" outlineLevel="2" x14ac:dyDescent="0.25">
      <c r="A126">
        <v>32</v>
      </c>
      <c r="B126" s="58"/>
      <c r="C126" s="35">
        <v>14110166</v>
      </c>
      <c r="D126" s="35" t="s">
        <v>779</v>
      </c>
      <c r="E126" s="35" t="s">
        <v>1052</v>
      </c>
      <c r="F126" s="18" t="s">
        <v>1177</v>
      </c>
      <c r="G126" s="18">
        <v>23</v>
      </c>
      <c r="H126" s="35">
        <v>141101</v>
      </c>
      <c r="I126" s="18" t="s">
        <v>78</v>
      </c>
      <c r="J126" s="35"/>
      <c r="K126" s="22"/>
      <c r="L126" s="35" t="s">
        <v>60</v>
      </c>
    </row>
    <row r="127" spans="1:12" ht="16.5" hidden="1" outlineLevel="2" x14ac:dyDescent="0.25">
      <c r="A127">
        <v>32</v>
      </c>
      <c r="B127" s="63"/>
      <c r="C127" s="35">
        <v>14110178</v>
      </c>
      <c r="D127" s="35" t="s">
        <v>776</v>
      </c>
      <c r="E127" s="35" t="s">
        <v>1055</v>
      </c>
      <c r="F127" s="18" t="s">
        <v>1177</v>
      </c>
      <c r="G127" s="18">
        <v>30</v>
      </c>
      <c r="H127" s="35">
        <v>141101</v>
      </c>
      <c r="I127" s="18" t="s">
        <v>78</v>
      </c>
      <c r="J127" s="14" t="s">
        <v>794</v>
      </c>
      <c r="K127" s="37" t="s">
        <v>796</v>
      </c>
      <c r="L127" s="35" t="s">
        <v>60</v>
      </c>
    </row>
    <row r="128" spans="1:12" ht="16.5" outlineLevel="1" collapsed="1" x14ac:dyDescent="0.25">
      <c r="A128" s="105" t="s">
        <v>1230</v>
      </c>
      <c r="B128" s="58"/>
      <c r="C128" s="35"/>
      <c r="D128" s="35"/>
      <c r="E128" s="35"/>
      <c r="F128" s="18"/>
      <c r="G128" s="18">
        <f>SUBTOTAL(9,G123:G127)</f>
        <v>130</v>
      </c>
      <c r="H128" s="35"/>
      <c r="I128" s="18"/>
      <c r="J128" s="14"/>
      <c r="K128" s="37"/>
      <c r="L128" s="35"/>
    </row>
    <row r="129" spans="1:12" ht="16.5" hidden="1" outlineLevel="2" x14ac:dyDescent="0.25">
      <c r="A129">
        <v>35</v>
      </c>
      <c r="B129" s="62">
        <v>35</v>
      </c>
      <c r="C129" s="35">
        <v>14110153</v>
      </c>
      <c r="D129" s="35" t="s">
        <v>788</v>
      </c>
      <c r="E129" s="35" t="s">
        <v>951</v>
      </c>
      <c r="F129" s="35" t="s">
        <v>1176</v>
      </c>
      <c r="G129" s="35">
        <v>31</v>
      </c>
      <c r="H129" s="35">
        <v>141102</v>
      </c>
      <c r="I129" s="18" t="s">
        <v>78</v>
      </c>
      <c r="J129" s="14" t="s">
        <v>805</v>
      </c>
      <c r="K129" s="37" t="s">
        <v>806</v>
      </c>
      <c r="L129" s="35" t="s">
        <v>60</v>
      </c>
    </row>
    <row r="130" spans="1:12" ht="16.5" hidden="1" outlineLevel="2" x14ac:dyDescent="0.25">
      <c r="A130">
        <v>35</v>
      </c>
      <c r="B130" s="58"/>
      <c r="C130" s="35">
        <v>14110032</v>
      </c>
      <c r="D130" s="35" t="s">
        <v>789</v>
      </c>
      <c r="E130" s="35" t="s">
        <v>1063</v>
      </c>
      <c r="F130" s="35" t="s">
        <v>1175</v>
      </c>
      <c r="G130" s="35">
        <v>21</v>
      </c>
      <c r="H130" s="35">
        <v>141102</v>
      </c>
      <c r="I130" s="18" t="s">
        <v>78</v>
      </c>
      <c r="J130" s="35"/>
      <c r="K130" s="22"/>
      <c r="L130" s="35" t="s">
        <v>13</v>
      </c>
    </row>
    <row r="131" spans="1:12" ht="16.5" hidden="1" outlineLevel="2" x14ac:dyDescent="0.25">
      <c r="A131">
        <v>35</v>
      </c>
      <c r="B131" s="58"/>
      <c r="C131" s="35">
        <v>14110073</v>
      </c>
      <c r="D131" s="35" t="s">
        <v>792</v>
      </c>
      <c r="E131" s="35" t="s">
        <v>1064</v>
      </c>
      <c r="F131" s="35" t="s">
        <v>1175</v>
      </c>
      <c r="G131" s="35">
        <v>19</v>
      </c>
      <c r="H131" s="35">
        <v>141102</v>
      </c>
      <c r="I131" s="18" t="s">
        <v>78</v>
      </c>
      <c r="J131" s="35"/>
      <c r="K131" s="22"/>
      <c r="L131" s="35" t="s">
        <v>13</v>
      </c>
    </row>
    <row r="132" spans="1:12" ht="16.5" hidden="1" outlineLevel="2" x14ac:dyDescent="0.25">
      <c r="A132">
        <v>35</v>
      </c>
      <c r="B132" s="58"/>
      <c r="C132" s="35">
        <v>14110150</v>
      </c>
      <c r="D132" s="35" t="s">
        <v>791</v>
      </c>
      <c r="E132" s="35" t="s">
        <v>951</v>
      </c>
      <c r="F132" s="35" t="s">
        <v>1176</v>
      </c>
      <c r="G132" s="35">
        <v>13</v>
      </c>
      <c r="H132" s="35">
        <v>141102</v>
      </c>
      <c r="I132" s="18" t="s">
        <v>78</v>
      </c>
      <c r="J132" s="35"/>
      <c r="K132" s="22"/>
      <c r="L132" s="35" t="s">
        <v>13</v>
      </c>
    </row>
    <row r="133" spans="1:12" ht="16.5" hidden="1" outlineLevel="2" x14ac:dyDescent="0.25">
      <c r="A133">
        <v>35</v>
      </c>
      <c r="B133" s="63"/>
      <c r="C133" s="35">
        <v>14110224</v>
      </c>
      <c r="D133" s="35" t="s">
        <v>790</v>
      </c>
      <c r="E133" s="35" t="s">
        <v>1038</v>
      </c>
      <c r="F133" s="18" t="s">
        <v>1289</v>
      </c>
      <c r="G133" s="18">
        <v>45</v>
      </c>
      <c r="H133" s="35">
        <v>141102</v>
      </c>
      <c r="I133" s="18" t="s">
        <v>78</v>
      </c>
      <c r="J133" s="35"/>
      <c r="K133" s="22"/>
      <c r="L133" s="35" t="s">
        <v>13</v>
      </c>
    </row>
    <row r="134" spans="1:12" ht="16.5" outlineLevel="1" collapsed="1" x14ac:dyDescent="0.25">
      <c r="A134" s="105" t="s">
        <v>1233</v>
      </c>
      <c r="B134" s="58"/>
      <c r="C134" s="35"/>
      <c r="D134" s="35"/>
      <c r="E134" s="35"/>
      <c r="F134" s="18"/>
      <c r="G134" s="18">
        <f>SUBTOTAL(9,G129:G133)</f>
        <v>129</v>
      </c>
      <c r="H134" s="35"/>
      <c r="I134" s="18"/>
      <c r="J134" s="35"/>
      <c r="K134" s="22"/>
      <c r="L134" s="35"/>
    </row>
    <row r="135" spans="1:12" ht="16.5" hidden="1" outlineLevel="2" x14ac:dyDescent="0.25">
      <c r="A135">
        <v>26</v>
      </c>
      <c r="B135" s="62">
        <v>26</v>
      </c>
      <c r="C135" s="35">
        <v>13110040</v>
      </c>
      <c r="D135" s="35" t="s">
        <v>735</v>
      </c>
      <c r="E135" s="35" t="s">
        <v>1000</v>
      </c>
      <c r="F135" s="35" t="s">
        <v>1175</v>
      </c>
      <c r="G135" s="35">
        <v>26</v>
      </c>
      <c r="H135" s="35">
        <v>131101</v>
      </c>
      <c r="I135" s="35" t="s">
        <v>78</v>
      </c>
      <c r="J135" s="15" t="s">
        <v>736</v>
      </c>
      <c r="K135" s="23"/>
      <c r="L135" s="35" t="s">
        <v>13</v>
      </c>
    </row>
    <row r="136" spans="1:12" ht="16.5" hidden="1" outlineLevel="2" x14ac:dyDescent="0.25">
      <c r="A136">
        <v>26</v>
      </c>
      <c r="B136" s="58"/>
      <c r="C136" s="35">
        <v>13110024</v>
      </c>
      <c r="D136" s="35" t="s">
        <v>740</v>
      </c>
      <c r="E136" s="35" t="s">
        <v>949</v>
      </c>
      <c r="F136" s="35" t="s">
        <v>1175</v>
      </c>
      <c r="G136" s="35">
        <v>23</v>
      </c>
      <c r="H136" s="35">
        <v>131101</v>
      </c>
      <c r="I136" s="35" t="s">
        <v>78</v>
      </c>
      <c r="J136" s="15" t="s">
        <v>741</v>
      </c>
      <c r="K136" s="23"/>
      <c r="L136" s="35" t="s">
        <v>13</v>
      </c>
    </row>
    <row r="137" spans="1:12" ht="16.5" hidden="1" outlineLevel="2" x14ac:dyDescent="0.25">
      <c r="A137">
        <v>26</v>
      </c>
      <c r="B137" s="58"/>
      <c r="C137" s="35">
        <v>13110131</v>
      </c>
      <c r="D137" s="35" t="s">
        <v>738</v>
      </c>
      <c r="E137" s="35" t="s">
        <v>1040</v>
      </c>
      <c r="F137" s="35" t="s">
        <v>1176</v>
      </c>
      <c r="G137" s="35">
        <v>0</v>
      </c>
      <c r="H137" s="35">
        <v>131101</v>
      </c>
      <c r="I137" s="35" t="s">
        <v>78</v>
      </c>
      <c r="J137" s="15"/>
      <c r="K137" s="23"/>
      <c r="L137" s="35" t="s">
        <v>13</v>
      </c>
    </row>
    <row r="138" spans="1:12" ht="16.5" hidden="1" outlineLevel="2" x14ac:dyDescent="0.25">
      <c r="A138">
        <v>26</v>
      </c>
      <c r="B138" s="58"/>
      <c r="C138" s="35">
        <v>13110142</v>
      </c>
      <c r="D138" s="35" t="s">
        <v>737</v>
      </c>
      <c r="E138" s="35" t="s">
        <v>1003</v>
      </c>
      <c r="F138" s="18" t="s">
        <v>1289</v>
      </c>
      <c r="G138" s="18">
        <v>55</v>
      </c>
      <c r="H138" s="35">
        <v>131101</v>
      </c>
      <c r="I138" s="35" t="s">
        <v>78</v>
      </c>
      <c r="J138" s="15"/>
      <c r="K138" s="23"/>
      <c r="L138" s="35" t="s">
        <v>13</v>
      </c>
    </row>
    <row r="139" spans="1:12" ht="16.5" hidden="1" outlineLevel="2" x14ac:dyDescent="0.25">
      <c r="A139">
        <v>26</v>
      </c>
      <c r="B139" s="63"/>
      <c r="C139" s="35">
        <v>13110140</v>
      </c>
      <c r="D139" s="35" t="s">
        <v>739</v>
      </c>
      <c r="E139" s="35" t="s">
        <v>1003</v>
      </c>
      <c r="F139" s="18" t="s">
        <v>1177</v>
      </c>
      <c r="G139" s="18">
        <v>24</v>
      </c>
      <c r="H139" s="35">
        <v>131101</v>
      </c>
      <c r="I139" s="35" t="s">
        <v>78</v>
      </c>
      <c r="J139" s="15"/>
      <c r="K139" s="23"/>
      <c r="L139" s="35" t="s">
        <v>13</v>
      </c>
    </row>
    <row r="140" spans="1:12" ht="16.5" outlineLevel="1" collapsed="1" x14ac:dyDescent="0.25">
      <c r="A140" s="105" t="s">
        <v>1224</v>
      </c>
      <c r="B140" s="58"/>
      <c r="C140" s="35"/>
      <c r="D140" s="35"/>
      <c r="E140" s="35"/>
      <c r="F140" s="18"/>
      <c r="G140" s="18">
        <f>SUBTOTAL(9,G135:G139)</f>
        <v>128</v>
      </c>
      <c r="H140" s="35"/>
      <c r="I140" s="35"/>
      <c r="J140" s="15"/>
      <c r="K140" s="23"/>
      <c r="L140" s="35"/>
    </row>
    <row r="141" spans="1:12" ht="16.5" hidden="1" outlineLevel="2" x14ac:dyDescent="0.25">
      <c r="A141">
        <v>21</v>
      </c>
      <c r="B141" s="62">
        <v>21</v>
      </c>
      <c r="C141" s="35">
        <v>13110073</v>
      </c>
      <c r="D141" s="35" t="s">
        <v>467</v>
      </c>
      <c r="E141" s="35" t="s">
        <v>1025</v>
      </c>
      <c r="F141" s="35" t="s">
        <v>1175</v>
      </c>
      <c r="G141" s="35">
        <v>30</v>
      </c>
      <c r="H141" s="35">
        <v>139100</v>
      </c>
      <c r="I141" s="35" t="s">
        <v>78</v>
      </c>
      <c r="J141" s="17" t="s">
        <v>473</v>
      </c>
      <c r="K141" s="69" t="s">
        <v>937</v>
      </c>
      <c r="L141" s="35" t="s">
        <v>13</v>
      </c>
    </row>
    <row r="142" spans="1:12" ht="16.5" hidden="1" outlineLevel="2" x14ac:dyDescent="0.25">
      <c r="A142">
        <v>21</v>
      </c>
      <c r="B142" s="58"/>
      <c r="C142" s="35">
        <v>13110016</v>
      </c>
      <c r="D142" s="35" t="s">
        <v>469</v>
      </c>
      <c r="E142" s="35" t="s">
        <v>1027</v>
      </c>
      <c r="F142" s="35" t="s">
        <v>1175</v>
      </c>
      <c r="G142" s="35">
        <v>17</v>
      </c>
      <c r="H142" s="35">
        <v>131101</v>
      </c>
      <c r="I142" s="35" t="s">
        <v>78</v>
      </c>
      <c r="J142" s="15"/>
      <c r="K142" s="22"/>
      <c r="L142" s="35" t="s">
        <v>13</v>
      </c>
    </row>
    <row r="143" spans="1:12" ht="16.5" hidden="1" outlineLevel="2" x14ac:dyDescent="0.25">
      <c r="A143">
        <v>21</v>
      </c>
      <c r="B143" s="58"/>
      <c r="C143" s="35">
        <v>13110048</v>
      </c>
      <c r="D143" s="35" t="s">
        <v>938</v>
      </c>
      <c r="E143" s="35" t="s">
        <v>1029</v>
      </c>
      <c r="F143" s="35" t="s">
        <v>1175</v>
      </c>
      <c r="G143" s="35">
        <v>20</v>
      </c>
      <c r="H143" s="35">
        <v>139100</v>
      </c>
      <c r="I143" s="35" t="s">
        <v>78</v>
      </c>
      <c r="J143" s="15"/>
      <c r="K143" s="22"/>
      <c r="L143" s="35" t="s">
        <v>13</v>
      </c>
    </row>
    <row r="144" spans="1:12" ht="16.5" hidden="1" outlineLevel="2" x14ac:dyDescent="0.25">
      <c r="A144">
        <v>21</v>
      </c>
      <c r="B144" s="58"/>
      <c r="C144" s="35">
        <v>13110137</v>
      </c>
      <c r="D144" s="35" t="s">
        <v>470</v>
      </c>
      <c r="E144" s="35" t="s">
        <v>1028</v>
      </c>
      <c r="F144" s="18" t="s">
        <v>1177</v>
      </c>
      <c r="G144" s="18">
        <v>29</v>
      </c>
      <c r="H144" s="35">
        <v>131101</v>
      </c>
      <c r="I144" s="35" t="s">
        <v>78</v>
      </c>
      <c r="J144" s="15"/>
      <c r="K144" s="22"/>
      <c r="L144" s="35" t="s">
        <v>13</v>
      </c>
    </row>
    <row r="145" spans="1:12" ht="16.5" hidden="1" outlineLevel="2" x14ac:dyDescent="0.25">
      <c r="A145">
        <v>21</v>
      </c>
      <c r="B145" s="63"/>
      <c r="C145" s="35">
        <v>13110139</v>
      </c>
      <c r="D145" s="35" t="s">
        <v>468</v>
      </c>
      <c r="E145" s="35" t="s">
        <v>1026</v>
      </c>
      <c r="F145" s="18" t="s">
        <v>1289</v>
      </c>
      <c r="G145" s="18">
        <v>30</v>
      </c>
      <c r="H145" s="35">
        <v>131101</v>
      </c>
      <c r="I145" s="35" t="s">
        <v>78</v>
      </c>
      <c r="J145" s="15"/>
      <c r="K145" s="22"/>
      <c r="L145" s="35" t="s">
        <v>13</v>
      </c>
    </row>
    <row r="146" spans="1:12" ht="16.5" outlineLevel="1" collapsed="1" x14ac:dyDescent="0.25">
      <c r="A146" s="105" t="s">
        <v>1219</v>
      </c>
      <c r="B146" s="58"/>
      <c r="C146" s="35"/>
      <c r="D146" s="35"/>
      <c r="E146" s="35"/>
      <c r="F146" s="18"/>
      <c r="G146" s="18">
        <f>SUBTOTAL(9,G141:G145)</f>
        <v>126</v>
      </c>
      <c r="H146" s="35"/>
      <c r="I146" s="35"/>
      <c r="J146" s="15"/>
      <c r="K146" s="22"/>
      <c r="L146" s="35"/>
    </row>
    <row r="147" spans="1:12" ht="16.5" hidden="1" outlineLevel="2" x14ac:dyDescent="0.25">
      <c r="A147">
        <v>20</v>
      </c>
      <c r="B147" s="62">
        <v>20</v>
      </c>
      <c r="C147" s="35">
        <v>14110221</v>
      </c>
      <c r="D147" s="35" t="s">
        <v>462</v>
      </c>
      <c r="E147" s="35" t="s">
        <v>1020</v>
      </c>
      <c r="F147" s="18" t="s">
        <v>1289</v>
      </c>
      <c r="G147" s="18">
        <v>40</v>
      </c>
      <c r="H147" s="35">
        <v>141102</v>
      </c>
      <c r="I147" s="35" t="s">
        <v>78</v>
      </c>
      <c r="J147" s="17" t="s">
        <v>471</v>
      </c>
      <c r="K147" s="22" t="s">
        <v>474</v>
      </c>
      <c r="L147" s="35" t="s">
        <v>60</v>
      </c>
    </row>
    <row r="148" spans="1:12" ht="16.5" hidden="1" outlineLevel="2" x14ac:dyDescent="0.25">
      <c r="A148">
        <v>20</v>
      </c>
      <c r="B148" s="58"/>
      <c r="C148" s="35">
        <v>14110095</v>
      </c>
      <c r="D148" s="35" t="s">
        <v>463</v>
      </c>
      <c r="E148" s="35" t="s">
        <v>1021</v>
      </c>
      <c r="F148" s="35" t="s">
        <v>1175</v>
      </c>
      <c r="G148" s="35">
        <v>26</v>
      </c>
      <c r="H148" s="35">
        <v>141102</v>
      </c>
      <c r="I148" s="35" t="s">
        <v>78</v>
      </c>
      <c r="J148" s="15" t="s">
        <v>472</v>
      </c>
      <c r="K148" s="22" t="s">
        <v>475</v>
      </c>
      <c r="L148" s="35" t="s">
        <v>13</v>
      </c>
    </row>
    <row r="149" spans="1:12" ht="16.5" hidden="1" outlineLevel="2" x14ac:dyDescent="0.25">
      <c r="A149">
        <v>20</v>
      </c>
      <c r="B149" s="58"/>
      <c r="C149" s="35">
        <v>14110102</v>
      </c>
      <c r="D149" s="35" t="s">
        <v>466</v>
      </c>
      <c r="E149" s="35" t="s">
        <v>1024</v>
      </c>
      <c r="F149" s="35" t="s">
        <v>1176</v>
      </c>
      <c r="G149" s="35">
        <v>0</v>
      </c>
      <c r="H149" s="35">
        <v>141102</v>
      </c>
      <c r="I149" s="35" t="s">
        <v>78</v>
      </c>
      <c r="J149" s="15"/>
      <c r="K149" s="22"/>
      <c r="L149" s="35" t="s">
        <v>60</v>
      </c>
    </row>
    <row r="150" spans="1:12" ht="16.5" hidden="1" outlineLevel="2" x14ac:dyDescent="0.25">
      <c r="A150">
        <v>20</v>
      </c>
      <c r="B150" s="58"/>
      <c r="C150" s="35">
        <v>14110104</v>
      </c>
      <c r="D150" s="35" t="s">
        <v>464</v>
      </c>
      <c r="E150" s="35" t="s">
        <v>1022</v>
      </c>
      <c r="F150" s="35" t="s">
        <v>1176</v>
      </c>
      <c r="G150" s="35">
        <v>36</v>
      </c>
      <c r="H150" s="35">
        <v>141102</v>
      </c>
      <c r="I150" s="35" t="s">
        <v>78</v>
      </c>
      <c r="J150" s="15"/>
      <c r="K150" s="22"/>
      <c r="L150" s="35" t="s">
        <v>13</v>
      </c>
    </row>
    <row r="151" spans="1:12" ht="16.5" hidden="1" outlineLevel="2" x14ac:dyDescent="0.25">
      <c r="A151">
        <v>20</v>
      </c>
      <c r="B151" s="63"/>
      <c r="C151" s="35">
        <v>14110106</v>
      </c>
      <c r="D151" s="35" t="s">
        <v>465</v>
      </c>
      <c r="E151" s="35" t="s">
        <v>1023</v>
      </c>
      <c r="F151" s="35" t="s">
        <v>1176</v>
      </c>
      <c r="G151" s="35">
        <v>22</v>
      </c>
      <c r="H151" s="35">
        <v>141102</v>
      </c>
      <c r="I151" s="35" t="s">
        <v>78</v>
      </c>
      <c r="J151" s="15"/>
      <c r="K151" s="22"/>
      <c r="L151" s="35" t="s">
        <v>60</v>
      </c>
    </row>
    <row r="152" spans="1:12" ht="16.5" outlineLevel="1" collapsed="1" x14ac:dyDescent="0.25">
      <c r="A152" s="105" t="s">
        <v>1218</v>
      </c>
      <c r="B152" s="58"/>
      <c r="C152" s="35"/>
      <c r="D152" s="35"/>
      <c r="E152" s="35"/>
      <c r="F152" s="35"/>
      <c r="G152" s="35">
        <f>SUBTOTAL(9,G147:G151)</f>
        <v>124</v>
      </c>
      <c r="H152" s="35"/>
      <c r="I152" s="35"/>
      <c r="J152" s="15"/>
      <c r="K152" s="22"/>
      <c r="L152" s="35"/>
    </row>
    <row r="153" spans="1:12" ht="16.5" hidden="1" outlineLevel="2" x14ac:dyDescent="0.25">
      <c r="A153">
        <v>6</v>
      </c>
      <c r="B153" s="59">
        <v>6</v>
      </c>
      <c r="C153" s="38">
        <v>14110419</v>
      </c>
      <c r="D153" s="38" t="s">
        <v>114</v>
      </c>
      <c r="E153" s="38" t="s">
        <v>971</v>
      </c>
      <c r="F153" s="18" t="s">
        <v>1289</v>
      </c>
      <c r="G153" s="18">
        <v>30</v>
      </c>
      <c r="H153" s="38" t="s">
        <v>89</v>
      </c>
      <c r="I153" s="38" t="s">
        <v>31</v>
      </c>
      <c r="J153" s="16" t="s">
        <v>153</v>
      </c>
      <c r="K153" s="37" t="s">
        <v>169</v>
      </c>
      <c r="L153" s="38" t="s">
        <v>60</v>
      </c>
    </row>
    <row r="154" spans="1:12" ht="16.5" hidden="1" outlineLevel="2" x14ac:dyDescent="0.25">
      <c r="A154">
        <v>6</v>
      </c>
      <c r="B154" s="60"/>
      <c r="C154" s="38">
        <v>14110396</v>
      </c>
      <c r="D154" s="38" t="s">
        <v>118</v>
      </c>
      <c r="E154" s="38" t="s">
        <v>975</v>
      </c>
      <c r="F154" s="35" t="s">
        <v>1175</v>
      </c>
      <c r="G154" s="35">
        <v>17</v>
      </c>
      <c r="H154" s="38" t="s">
        <v>89</v>
      </c>
      <c r="I154" s="38" t="s">
        <v>31</v>
      </c>
      <c r="J154" s="16"/>
      <c r="K154" s="21"/>
      <c r="L154" s="38" t="s">
        <v>13</v>
      </c>
    </row>
    <row r="155" spans="1:12" ht="16.5" hidden="1" outlineLevel="2" x14ac:dyDescent="0.25">
      <c r="A155">
        <v>6</v>
      </c>
      <c r="B155" s="60"/>
      <c r="C155" s="38">
        <v>14110363</v>
      </c>
      <c r="D155" s="38" t="s">
        <v>116</v>
      </c>
      <c r="E155" s="38" t="s">
        <v>973</v>
      </c>
      <c r="F155" s="35" t="s">
        <v>1175</v>
      </c>
      <c r="G155" s="35">
        <v>23</v>
      </c>
      <c r="H155" s="38" t="s">
        <v>89</v>
      </c>
      <c r="I155" s="38" t="s">
        <v>31</v>
      </c>
      <c r="J155" s="16"/>
      <c r="K155" s="21"/>
      <c r="L155" s="38" t="s">
        <v>13</v>
      </c>
    </row>
    <row r="156" spans="1:12" ht="16.5" hidden="1" outlineLevel="2" x14ac:dyDescent="0.25">
      <c r="A156">
        <v>6</v>
      </c>
      <c r="B156" s="60"/>
      <c r="C156" s="38">
        <v>14110403</v>
      </c>
      <c r="D156" s="38" t="s">
        <v>117</v>
      </c>
      <c r="E156" s="38" t="s">
        <v>974</v>
      </c>
      <c r="F156" s="35" t="s">
        <v>1176</v>
      </c>
      <c r="G156" s="35">
        <v>27</v>
      </c>
      <c r="H156" s="38" t="s">
        <v>89</v>
      </c>
      <c r="I156" s="38" t="s">
        <v>31</v>
      </c>
      <c r="J156" s="16"/>
      <c r="K156" s="21"/>
      <c r="L156" s="38" t="s">
        <v>60</v>
      </c>
    </row>
    <row r="157" spans="1:12" ht="16.5" hidden="1" outlineLevel="2" x14ac:dyDescent="0.25">
      <c r="A157">
        <v>6</v>
      </c>
      <c r="B157" s="61"/>
      <c r="C157" s="38">
        <v>14110409</v>
      </c>
      <c r="D157" s="38" t="s">
        <v>115</v>
      </c>
      <c r="E157" s="38" t="s">
        <v>959</v>
      </c>
      <c r="F157" s="35" t="s">
        <v>1176</v>
      </c>
      <c r="G157" s="35">
        <v>26</v>
      </c>
      <c r="H157" s="38" t="s">
        <v>89</v>
      </c>
      <c r="I157" s="38" t="s">
        <v>31</v>
      </c>
      <c r="J157" s="16" t="s">
        <v>154</v>
      </c>
      <c r="K157" s="21"/>
      <c r="L157" s="38" t="s">
        <v>13</v>
      </c>
    </row>
    <row r="158" spans="1:12" ht="16.5" outlineLevel="1" collapsed="1" x14ac:dyDescent="0.25">
      <c r="A158" s="105" t="s">
        <v>1204</v>
      </c>
      <c r="B158" s="60"/>
      <c r="C158" s="38"/>
      <c r="D158" s="38"/>
      <c r="E158" s="38"/>
      <c r="F158" s="35"/>
      <c r="G158" s="35">
        <f>SUBTOTAL(9,G153:G157)</f>
        <v>123</v>
      </c>
      <c r="H158" s="38"/>
      <c r="I158" s="38"/>
      <c r="J158" s="16"/>
      <c r="K158" s="21"/>
      <c r="L158" s="38"/>
    </row>
    <row r="159" spans="1:12" ht="16.5" hidden="1" outlineLevel="2" x14ac:dyDescent="0.25">
      <c r="A159">
        <v>18</v>
      </c>
      <c r="B159" s="64">
        <v>18</v>
      </c>
      <c r="C159" s="36">
        <v>14110013</v>
      </c>
      <c r="D159" s="36" t="s">
        <v>386</v>
      </c>
      <c r="E159" s="36" t="s">
        <v>1013</v>
      </c>
      <c r="F159" s="35" t="s">
        <v>1289</v>
      </c>
      <c r="G159" s="35">
        <v>50</v>
      </c>
      <c r="H159" s="36">
        <v>141103</v>
      </c>
      <c r="I159" s="36" t="s">
        <v>78</v>
      </c>
      <c r="J159" s="36" t="s">
        <v>391</v>
      </c>
      <c r="K159" s="26" t="s">
        <v>396</v>
      </c>
      <c r="L159" s="36" t="s">
        <v>60</v>
      </c>
    </row>
    <row r="160" spans="1:12" ht="16.5" hidden="1" outlineLevel="2" x14ac:dyDescent="0.25">
      <c r="A160">
        <v>18</v>
      </c>
      <c r="B160" s="65"/>
      <c r="C160" s="36">
        <v>14110063</v>
      </c>
      <c r="D160" s="36" t="s">
        <v>387</v>
      </c>
      <c r="E160" s="36" t="s">
        <v>1014</v>
      </c>
      <c r="F160" s="35" t="s">
        <v>1175</v>
      </c>
      <c r="G160" s="35">
        <v>19</v>
      </c>
      <c r="H160" s="36">
        <v>141101</v>
      </c>
      <c r="I160" s="36" t="s">
        <v>78</v>
      </c>
      <c r="J160" s="36" t="s">
        <v>392</v>
      </c>
      <c r="K160" s="26" t="s">
        <v>397</v>
      </c>
      <c r="L160" s="36" t="s">
        <v>13</v>
      </c>
    </row>
    <row r="161" spans="1:12" ht="16.5" hidden="1" outlineLevel="2" x14ac:dyDescent="0.25">
      <c r="A161">
        <v>18</v>
      </c>
      <c r="B161" s="65"/>
      <c r="C161" s="36">
        <v>14110071</v>
      </c>
      <c r="D161" s="36" t="s">
        <v>390</v>
      </c>
      <c r="E161" s="36" t="s">
        <v>1016</v>
      </c>
      <c r="F161" s="35" t="s">
        <v>1175</v>
      </c>
      <c r="G161" s="35">
        <v>14</v>
      </c>
      <c r="H161" s="36">
        <v>141103</v>
      </c>
      <c r="I161" s="36" t="s">
        <v>78</v>
      </c>
      <c r="J161" s="36" t="s">
        <v>395</v>
      </c>
      <c r="K161" s="37" t="s">
        <v>400</v>
      </c>
      <c r="L161" s="36" t="s">
        <v>60</v>
      </c>
    </row>
    <row r="162" spans="1:12" ht="16.5" hidden="1" outlineLevel="2" x14ac:dyDescent="0.25">
      <c r="A162">
        <v>18</v>
      </c>
      <c r="B162" s="65"/>
      <c r="C162" s="36">
        <v>14110090</v>
      </c>
      <c r="D162" s="36" t="s">
        <v>388</v>
      </c>
      <c r="E162" s="36" t="s">
        <v>982</v>
      </c>
      <c r="F162" s="35" t="s">
        <v>1175</v>
      </c>
      <c r="G162" s="35">
        <v>18</v>
      </c>
      <c r="H162" s="36">
        <v>141103</v>
      </c>
      <c r="I162" s="36" t="s">
        <v>78</v>
      </c>
      <c r="J162" s="36" t="s">
        <v>393</v>
      </c>
      <c r="K162" s="37" t="s">
        <v>398</v>
      </c>
      <c r="L162" s="36" t="s">
        <v>13</v>
      </c>
    </row>
    <row r="163" spans="1:12" ht="16.5" hidden="1" outlineLevel="2" x14ac:dyDescent="0.25">
      <c r="A163">
        <v>18</v>
      </c>
      <c r="B163" s="66"/>
      <c r="C163" s="36">
        <v>14110196</v>
      </c>
      <c r="D163" s="36" t="s">
        <v>389</v>
      </c>
      <c r="E163" s="36" t="s">
        <v>1015</v>
      </c>
      <c r="F163" s="18" t="s">
        <v>1177</v>
      </c>
      <c r="G163" s="18">
        <v>21</v>
      </c>
      <c r="H163" s="36">
        <v>149100</v>
      </c>
      <c r="I163" s="36" t="s">
        <v>78</v>
      </c>
      <c r="J163" s="36" t="s">
        <v>394</v>
      </c>
      <c r="K163" s="37" t="s">
        <v>399</v>
      </c>
      <c r="L163" s="36" t="s">
        <v>60</v>
      </c>
    </row>
    <row r="164" spans="1:12" ht="16.5" outlineLevel="1" collapsed="1" x14ac:dyDescent="0.25">
      <c r="A164" s="105" t="s">
        <v>1216</v>
      </c>
      <c r="B164" s="65"/>
      <c r="C164" s="36"/>
      <c r="D164" s="36"/>
      <c r="E164" s="36"/>
      <c r="F164" s="18"/>
      <c r="G164" s="18">
        <f>SUBTOTAL(9,G159:G163)</f>
        <v>122</v>
      </c>
      <c r="H164" s="36"/>
      <c r="I164" s="36"/>
      <c r="J164" s="36"/>
      <c r="K164" s="37"/>
      <c r="L164" s="36"/>
    </row>
    <row r="165" spans="1:12" ht="16.5" hidden="1" outlineLevel="2" x14ac:dyDescent="0.25">
      <c r="A165">
        <v>25</v>
      </c>
      <c r="B165" s="62">
        <v>25</v>
      </c>
      <c r="C165" s="35">
        <v>14110398</v>
      </c>
      <c r="D165" s="35" t="s">
        <v>727</v>
      </c>
      <c r="E165" s="35" t="s">
        <v>993</v>
      </c>
      <c r="F165" s="35" t="s">
        <v>1176</v>
      </c>
      <c r="G165" s="35">
        <v>20</v>
      </c>
      <c r="H165" s="35">
        <v>139100</v>
      </c>
      <c r="I165" s="35" t="s">
        <v>78</v>
      </c>
      <c r="J165" s="15"/>
      <c r="K165" s="23"/>
      <c r="L165" s="35" t="s">
        <v>13</v>
      </c>
    </row>
    <row r="166" spans="1:12" ht="16.5" hidden="1" outlineLevel="2" x14ac:dyDescent="0.25">
      <c r="A166">
        <v>25</v>
      </c>
      <c r="B166" s="58"/>
      <c r="C166" s="35">
        <v>14110300</v>
      </c>
      <c r="D166" s="35" t="s">
        <v>729</v>
      </c>
      <c r="E166" s="35" t="s">
        <v>1019</v>
      </c>
      <c r="F166" s="35" t="s">
        <v>1175</v>
      </c>
      <c r="G166" s="35">
        <v>26</v>
      </c>
      <c r="H166" s="35">
        <v>131101</v>
      </c>
      <c r="I166" s="35" t="s">
        <v>78</v>
      </c>
      <c r="J166" s="15" t="s">
        <v>730</v>
      </c>
      <c r="K166" s="23"/>
      <c r="L166" s="35" t="s">
        <v>13</v>
      </c>
    </row>
    <row r="167" spans="1:12" ht="16.5" hidden="1" outlineLevel="2" x14ac:dyDescent="0.25">
      <c r="A167">
        <v>25</v>
      </c>
      <c r="B167" s="58"/>
      <c r="C167" s="35">
        <v>14110405</v>
      </c>
      <c r="D167" s="35" t="s">
        <v>728</v>
      </c>
      <c r="E167" s="35" t="s">
        <v>1039</v>
      </c>
      <c r="F167" s="35" t="s">
        <v>1176</v>
      </c>
      <c r="G167" s="35">
        <v>20</v>
      </c>
      <c r="H167" s="35">
        <v>139100</v>
      </c>
      <c r="I167" s="35" t="s">
        <v>78</v>
      </c>
      <c r="J167" s="15"/>
      <c r="K167" s="23"/>
      <c r="L167" s="35" t="s">
        <v>13</v>
      </c>
    </row>
    <row r="168" spans="1:12" ht="16.5" hidden="1" outlineLevel="2" x14ac:dyDescent="0.25">
      <c r="A168">
        <v>25</v>
      </c>
      <c r="B168" s="58"/>
      <c r="C168" s="35">
        <v>14110404</v>
      </c>
      <c r="D168" s="35" t="s">
        <v>731</v>
      </c>
      <c r="E168" s="35" t="s">
        <v>1039</v>
      </c>
      <c r="F168" s="35" t="s">
        <v>1176</v>
      </c>
      <c r="G168" s="35">
        <v>18</v>
      </c>
      <c r="H168" s="35">
        <v>131101</v>
      </c>
      <c r="I168" s="35" t="s">
        <v>78</v>
      </c>
      <c r="J168" s="15"/>
      <c r="K168" s="23"/>
      <c r="L168" s="35" t="s">
        <v>13</v>
      </c>
    </row>
    <row r="169" spans="1:12" ht="16.5" hidden="1" outlineLevel="2" x14ac:dyDescent="0.25">
      <c r="A169">
        <v>25</v>
      </c>
      <c r="B169" s="63"/>
      <c r="C169" s="35">
        <v>14110354</v>
      </c>
      <c r="D169" s="35" t="s">
        <v>732</v>
      </c>
      <c r="E169" s="35" t="s">
        <v>981</v>
      </c>
      <c r="F169" s="18" t="s">
        <v>1289</v>
      </c>
      <c r="G169" s="18">
        <v>30</v>
      </c>
      <c r="H169" s="35">
        <v>131101</v>
      </c>
      <c r="I169" s="35" t="s">
        <v>78</v>
      </c>
      <c r="J169" s="15" t="s">
        <v>733</v>
      </c>
      <c r="K169" s="37" t="s">
        <v>734</v>
      </c>
      <c r="L169" s="35" t="s">
        <v>13</v>
      </c>
    </row>
    <row r="170" spans="1:12" ht="16.5" outlineLevel="1" collapsed="1" x14ac:dyDescent="0.25">
      <c r="A170" s="105" t="s">
        <v>1223</v>
      </c>
      <c r="B170" s="58"/>
      <c r="C170" s="35"/>
      <c r="D170" s="35"/>
      <c r="E170" s="35"/>
      <c r="F170" s="18"/>
      <c r="G170" s="18">
        <f>SUBTOTAL(9,G165:G169)</f>
        <v>114</v>
      </c>
      <c r="H170" s="35"/>
      <c r="I170" s="35"/>
      <c r="J170" s="15"/>
      <c r="K170" s="37"/>
      <c r="L170" s="35"/>
    </row>
    <row r="171" spans="1:12" ht="16.5" hidden="1" outlineLevel="2" x14ac:dyDescent="0.25">
      <c r="A171">
        <v>4</v>
      </c>
      <c r="B171" s="59">
        <v>4</v>
      </c>
      <c r="C171" s="38">
        <v>14110263</v>
      </c>
      <c r="D171" s="38" t="s">
        <v>104</v>
      </c>
      <c r="E171" s="38" t="s">
        <v>963</v>
      </c>
      <c r="F171" s="35" t="s">
        <v>1176</v>
      </c>
      <c r="G171" s="35">
        <v>16</v>
      </c>
      <c r="H171" s="38" t="s">
        <v>89</v>
      </c>
      <c r="I171" s="38" t="s">
        <v>31</v>
      </c>
      <c r="J171" s="16" t="s">
        <v>149</v>
      </c>
      <c r="K171" s="37" t="s">
        <v>167</v>
      </c>
      <c r="L171" s="38" t="s">
        <v>13</v>
      </c>
    </row>
    <row r="172" spans="1:12" ht="16.5" hidden="1" outlineLevel="2" x14ac:dyDescent="0.25">
      <c r="A172">
        <v>4</v>
      </c>
      <c r="B172" s="60"/>
      <c r="C172" s="38">
        <v>14110256</v>
      </c>
      <c r="D172" s="38" t="s">
        <v>107</v>
      </c>
      <c r="E172" s="38" t="s">
        <v>966</v>
      </c>
      <c r="F172" s="35" t="s">
        <v>1289</v>
      </c>
      <c r="G172" s="35">
        <v>15</v>
      </c>
      <c r="H172" s="38" t="s">
        <v>89</v>
      </c>
      <c r="I172" s="38" t="s">
        <v>31</v>
      </c>
      <c r="J172" s="16"/>
      <c r="K172" s="21"/>
      <c r="L172" s="38" t="s">
        <v>13</v>
      </c>
    </row>
    <row r="173" spans="1:12" ht="16.5" hidden="1" outlineLevel="2" x14ac:dyDescent="0.25">
      <c r="A173">
        <v>4</v>
      </c>
      <c r="B173" s="60"/>
      <c r="C173" s="38">
        <v>14110312</v>
      </c>
      <c r="D173" s="38" t="s">
        <v>108</v>
      </c>
      <c r="E173" s="38" t="s">
        <v>967</v>
      </c>
      <c r="F173" s="35" t="s">
        <v>1176</v>
      </c>
      <c r="G173" s="35">
        <v>22</v>
      </c>
      <c r="H173" s="38" t="s">
        <v>89</v>
      </c>
      <c r="I173" s="38" t="s">
        <v>31</v>
      </c>
      <c r="J173" s="16"/>
      <c r="K173" s="21"/>
      <c r="L173" s="38" t="s">
        <v>13</v>
      </c>
    </row>
    <row r="174" spans="1:12" ht="16.5" hidden="1" outlineLevel="2" x14ac:dyDescent="0.25">
      <c r="A174">
        <v>4</v>
      </c>
      <c r="B174" s="60"/>
      <c r="C174" s="38">
        <v>14110268</v>
      </c>
      <c r="D174" s="38" t="s">
        <v>105</v>
      </c>
      <c r="E174" s="38" t="s">
        <v>964</v>
      </c>
      <c r="F174" s="35" t="s">
        <v>1176</v>
      </c>
      <c r="G174" s="35">
        <v>31</v>
      </c>
      <c r="H174" s="38" t="s">
        <v>89</v>
      </c>
      <c r="I174" s="38" t="s">
        <v>31</v>
      </c>
      <c r="J174" s="16" t="s">
        <v>150</v>
      </c>
      <c r="K174" s="21"/>
      <c r="L174" s="38" t="s">
        <v>13</v>
      </c>
    </row>
    <row r="175" spans="1:12" ht="16.5" hidden="1" outlineLevel="2" x14ac:dyDescent="0.25">
      <c r="A175">
        <v>4</v>
      </c>
      <c r="B175" s="61"/>
      <c r="C175" s="38">
        <v>14110372</v>
      </c>
      <c r="D175" s="38" t="s">
        <v>106</v>
      </c>
      <c r="E175" s="38" t="s">
        <v>965</v>
      </c>
      <c r="F175" s="35" t="s">
        <v>1176</v>
      </c>
      <c r="G175" s="35">
        <v>26</v>
      </c>
      <c r="H175" s="38" t="s">
        <v>89</v>
      </c>
      <c r="I175" s="38" t="s">
        <v>31</v>
      </c>
      <c r="J175" s="16"/>
      <c r="K175" s="21"/>
      <c r="L175" s="38" t="s">
        <v>13</v>
      </c>
    </row>
    <row r="176" spans="1:12" ht="16.5" outlineLevel="1" collapsed="1" x14ac:dyDescent="0.25">
      <c r="A176" s="105" t="s">
        <v>1202</v>
      </c>
      <c r="B176" s="60"/>
      <c r="C176" s="38"/>
      <c r="D176" s="38"/>
      <c r="E176" s="38"/>
      <c r="F176" s="35"/>
      <c r="G176" s="35">
        <f>SUBTOTAL(9,G171:G175)</f>
        <v>110</v>
      </c>
      <c r="H176" s="38"/>
      <c r="I176" s="38"/>
      <c r="J176" s="16"/>
      <c r="K176" s="21"/>
      <c r="L176" s="38"/>
    </row>
    <row r="177" spans="1:12" ht="16.5" hidden="1" outlineLevel="2" x14ac:dyDescent="0.25">
      <c r="A177">
        <v>12</v>
      </c>
      <c r="B177" s="62">
        <v>12</v>
      </c>
      <c r="C177" s="35">
        <v>14110100</v>
      </c>
      <c r="D177" s="35" t="s">
        <v>142</v>
      </c>
      <c r="E177" s="35" t="s">
        <v>993</v>
      </c>
      <c r="F177" s="35" t="s">
        <v>1289</v>
      </c>
      <c r="G177" s="35">
        <v>30</v>
      </c>
      <c r="H177" s="35">
        <v>141103</v>
      </c>
      <c r="I177" s="35" t="s">
        <v>78</v>
      </c>
      <c r="J177" s="15" t="s">
        <v>165</v>
      </c>
      <c r="K177" s="37" t="s">
        <v>172</v>
      </c>
      <c r="L177" s="35" t="s">
        <v>60</v>
      </c>
    </row>
    <row r="178" spans="1:12" ht="16.5" hidden="1" outlineLevel="2" x14ac:dyDescent="0.25">
      <c r="A178">
        <v>12</v>
      </c>
      <c r="B178" s="58"/>
      <c r="C178" s="35">
        <v>14110060</v>
      </c>
      <c r="D178" s="35" t="s">
        <v>144</v>
      </c>
      <c r="E178" s="35" t="s">
        <v>995</v>
      </c>
      <c r="F178" s="35" t="s">
        <v>1175</v>
      </c>
      <c r="G178" s="35">
        <v>22</v>
      </c>
      <c r="H178" s="35">
        <v>141103</v>
      </c>
      <c r="I178" s="35" t="s">
        <v>78</v>
      </c>
      <c r="J178" s="15"/>
      <c r="K178" s="22"/>
      <c r="L178" s="35" t="s">
        <v>13</v>
      </c>
    </row>
    <row r="179" spans="1:12" ht="16.5" hidden="1" outlineLevel="2" x14ac:dyDescent="0.25">
      <c r="A179">
        <v>12</v>
      </c>
      <c r="B179" s="58"/>
      <c r="C179" s="35">
        <v>14110145</v>
      </c>
      <c r="D179" s="35" t="s">
        <v>143</v>
      </c>
      <c r="E179" s="35" t="s">
        <v>994</v>
      </c>
      <c r="F179" s="35" t="s">
        <v>1176</v>
      </c>
      <c r="G179" s="35">
        <v>18</v>
      </c>
      <c r="H179" s="35">
        <v>141103</v>
      </c>
      <c r="I179" s="35" t="s">
        <v>78</v>
      </c>
      <c r="J179" s="15" t="s">
        <v>176</v>
      </c>
      <c r="K179" s="22"/>
      <c r="L179" s="35" t="s">
        <v>13</v>
      </c>
    </row>
    <row r="180" spans="1:12" ht="16.5" hidden="1" outlineLevel="2" x14ac:dyDescent="0.25">
      <c r="A180">
        <v>12</v>
      </c>
      <c r="B180" s="58"/>
      <c r="C180" s="35">
        <v>14110146</v>
      </c>
      <c r="D180" s="35" t="s">
        <v>146</v>
      </c>
      <c r="E180" s="35" t="s">
        <v>994</v>
      </c>
      <c r="F180" s="35" t="s">
        <v>1176</v>
      </c>
      <c r="G180" s="35">
        <v>22</v>
      </c>
      <c r="H180" s="35">
        <v>141103</v>
      </c>
      <c r="I180" s="35" t="s">
        <v>78</v>
      </c>
      <c r="J180" s="15"/>
      <c r="K180" s="22"/>
      <c r="L180" s="35" t="s">
        <v>13</v>
      </c>
    </row>
    <row r="181" spans="1:12" ht="16.5" hidden="1" outlineLevel="2" x14ac:dyDescent="0.25">
      <c r="A181">
        <v>12</v>
      </c>
      <c r="B181" s="63"/>
      <c r="C181" s="35">
        <v>14110234</v>
      </c>
      <c r="D181" s="35" t="s">
        <v>145</v>
      </c>
      <c r="E181" s="35" t="s">
        <v>996</v>
      </c>
      <c r="F181" s="18" t="s">
        <v>1177</v>
      </c>
      <c r="G181" s="18">
        <v>16</v>
      </c>
      <c r="H181" s="35">
        <v>141103</v>
      </c>
      <c r="I181" s="35" t="s">
        <v>78</v>
      </c>
      <c r="J181" s="15"/>
      <c r="K181" s="22"/>
      <c r="L181" s="35" t="s">
        <v>13</v>
      </c>
    </row>
    <row r="182" spans="1:12" ht="16.5" outlineLevel="1" collapsed="1" x14ac:dyDescent="0.25">
      <c r="A182" s="105" t="s">
        <v>1210</v>
      </c>
      <c r="B182" s="58"/>
      <c r="C182" s="35"/>
      <c r="D182" s="35"/>
      <c r="E182" s="35"/>
      <c r="F182" s="18"/>
      <c r="G182" s="18">
        <f>SUBTOTAL(9,G177:G181)</f>
        <v>108</v>
      </c>
      <c r="H182" s="35"/>
      <c r="I182" s="35"/>
      <c r="J182" s="15"/>
      <c r="K182" s="22"/>
      <c r="L182" s="35"/>
    </row>
    <row r="183" spans="1:12" ht="16.5" hidden="1" outlineLevel="2" x14ac:dyDescent="0.25">
      <c r="A183">
        <v>10</v>
      </c>
      <c r="B183" s="59">
        <v>10</v>
      </c>
      <c r="C183" s="38">
        <v>14110422</v>
      </c>
      <c r="D183" s="38" t="s">
        <v>132</v>
      </c>
      <c r="E183" s="38" t="s">
        <v>988</v>
      </c>
      <c r="F183" s="18" t="s">
        <v>1177</v>
      </c>
      <c r="G183" s="18">
        <v>13</v>
      </c>
      <c r="H183" s="38" t="s">
        <v>89</v>
      </c>
      <c r="I183" s="38" t="s">
        <v>31</v>
      </c>
      <c r="J183" s="16" t="s">
        <v>161</v>
      </c>
      <c r="K183" s="37" t="s">
        <v>171</v>
      </c>
      <c r="L183" s="38" t="s">
        <v>13</v>
      </c>
    </row>
    <row r="184" spans="1:12" ht="16.5" hidden="1" outlineLevel="2" x14ac:dyDescent="0.25">
      <c r="A184">
        <v>10</v>
      </c>
      <c r="B184" s="60"/>
      <c r="C184" s="35">
        <v>14110291</v>
      </c>
      <c r="D184" s="35" t="s">
        <v>134</v>
      </c>
      <c r="E184" s="35" t="s">
        <v>989</v>
      </c>
      <c r="F184" s="35" t="s">
        <v>1175</v>
      </c>
      <c r="G184" s="35">
        <v>0</v>
      </c>
      <c r="H184" s="35" t="s">
        <v>89</v>
      </c>
      <c r="I184" s="35" t="s">
        <v>31</v>
      </c>
      <c r="J184" s="35"/>
      <c r="K184" s="22"/>
      <c r="L184" s="35" t="s">
        <v>13</v>
      </c>
    </row>
    <row r="185" spans="1:12" ht="16.5" hidden="1" outlineLevel="2" x14ac:dyDescent="0.25">
      <c r="A185">
        <v>10</v>
      </c>
      <c r="B185" s="60"/>
      <c r="C185" s="35">
        <v>14110385</v>
      </c>
      <c r="D185" s="35" t="s">
        <v>136</v>
      </c>
      <c r="E185" s="35" t="s">
        <v>991</v>
      </c>
      <c r="F185" s="35" t="s">
        <v>1175</v>
      </c>
      <c r="G185" s="35">
        <v>31</v>
      </c>
      <c r="H185" s="35" t="s">
        <v>89</v>
      </c>
      <c r="I185" s="35" t="s">
        <v>31</v>
      </c>
      <c r="J185" s="15"/>
      <c r="K185" s="22"/>
      <c r="L185" s="35" t="s">
        <v>13</v>
      </c>
    </row>
    <row r="186" spans="1:12" ht="16.5" hidden="1" outlineLevel="2" x14ac:dyDescent="0.25">
      <c r="A186">
        <v>10</v>
      </c>
      <c r="B186" s="60"/>
      <c r="C186" s="35">
        <v>14110348</v>
      </c>
      <c r="D186" s="35" t="s">
        <v>133</v>
      </c>
      <c r="E186" s="35" t="s">
        <v>984</v>
      </c>
      <c r="F186" s="35" t="s">
        <v>1289</v>
      </c>
      <c r="G186" s="35">
        <v>35</v>
      </c>
      <c r="H186" s="35" t="s">
        <v>89</v>
      </c>
      <c r="I186" s="35" t="s">
        <v>31</v>
      </c>
      <c r="J186" s="15" t="s">
        <v>162</v>
      </c>
      <c r="K186" s="22"/>
      <c r="L186" s="35" t="s">
        <v>13</v>
      </c>
    </row>
    <row r="187" spans="1:12" ht="16.5" hidden="1" outlineLevel="2" x14ac:dyDescent="0.25">
      <c r="A187">
        <v>10</v>
      </c>
      <c r="B187" s="61"/>
      <c r="C187" s="35">
        <v>14110342</v>
      </c>
      <c r="D187" s="35" t="s">
        <v>135</v>
      </c>
      <c r="E187" s="35" t="s">
        <v>990</v>
      </c>
      <c r="F187" s="18" t="s">
        <v>1177</v>
      </c>
      <c r="G187" s="18">
        <v>25</v>
      </c>
      <c r="H187" s="35" t="s">
        <v>89</v>
      </c>
      <c r="I187" s="35" t="s">
        <v>31</v>
      </c>
      <c r="J187" s="15"/>
      <c r="K187" s="22"/>
      <c r="L187" s="35" t="s">
        <v>13</v>
      </c>
    </row>
    <row r="188" spans="1:12" ht="16.5" outlineLevel="1" collapsed="1" x14ac:dyDescent="0.25">
      <c r="A188" s="105" t="s">
        <v>1208</v>
      </c>
      <c r="B188" s="60"/>
      <c r="C188" s="35"/>
      <c r="D188" s="35"/>
      <c r="E188" s="35"/>
      <c r="F188" s="18"/>
      <c r="G188" s="18">
        <f>SUBTOTAL(9,G183:G187)</f>
        <v>104</v>
      </c>
      <c r="H188" s="35"/>
      <c r="I188" s="35"/>
      <c r="J188" s="15"/>
      <c r="K188" s="22"/>
      <c r="L188" s="35"/>
    </row>
    <row r="189" spans="1:12" ht="16.5" hidden="1" outlineLevel="2" x14ac:dyDescent="0.25">
      <c r="A189">
        <v>37</v>
      </c>
      <c r="B189" s="62">
        <v>37</v>
      </c>
      <c r="C189" s="35">
        <v>12110131</v>
      </c>
      <c r="D189" s="35" t="s">
        <v>917</v>
      </c>
      <c r="E189" s="35" t="s">
        <v>1068</v>
      </c>
      <c r="F189" s="35" t="s">
        <v>1176</v>
      </c>
      <c r="G189" s="35">
        <v>24</v>
      </c>
      <c r="H189" s="35">
        <v>129100</v>
      </c>
      <c r="I189" s="18" t="s">
        <v>78</v>
      </c>
      <c r="J189" s="14" t="s">
        <v>922</v>
      </c>
      <c r="K189" s="37" t="s">
        <v>924</v>
      </c>
      <c r="L189" s="35" t="s">
        <v>13</v>
      </c>
    </row>
    <row r="190" spans="1:12" ht="16.5" hidden="1" outlineLevel="2" x14ac:dyDescent="0.25">
      <c r="A190">
        <v>37</v>
      </c>
      <c r="B190" s="58"/>
      <c r="C190" s="35">
        <v>12110028</v>
      </c>
      <c r="D190" s="35" t="s">
        <v>919</v>
      </c>
      <c r="E190" s="35" t="s">
        <v>949</v>
      </c>
      <c r="F190" s="35" t="s">
        <v>1175</v>
      </c>
      <c r="G190" s="35">
        <v>33</v>
      </c>
      <c r="H190" s="35">
        <v>129100</v>
      </c>
      <c r="I190" s="18" t="s">
        <v>78</v>
      </c>
      <c r="J190" s="35"/>
      <c r="K190" s="22"/>
      <c r="L190" s="35" t="s">
        <v>13</v>
      </c>
    </row>
    <row r="191" spans="1:12" ht="16.5" hidden="1" outlineLevel="2" x14ac:dyDescent="0.25">
      <c r="A191">
        <v>37</v>
      </c>
      <c r="B191" s="58"/>
      <c r="C191" s="35">
        <v>12110101</v>
      </c>
      <c r="D191" s="35" t="s">
        <v>918</v>
      </c>
      <c r="E191" s="35" t="s">
        <v>1053</v>
      </c>
      <c r="F191" s="35" t="s">
        <v>1289</v>
      </c>
      <c r="G191" s="35">
        <v>40</v>
      </c>
      <c r="H191" s="35">
        <v>129100</v>
      </c>
      <c r="I191" s="18" t="s">
        <v>78</v>
      </c>
      <c r="J191" s="14" t="s">
        <v>923</v>
      </c>
      <c r="K191" s="37" t="s">
        <v>925</v>
      </c>
      <c r="L191" s="35" t="s">
        <v>13</v>
      </c>
    </row>
    <row r="192" spans="1:12" ht="16.5" hidden="1" outlineLevel="2" x14ac:dyDescent="0.25">
      <c r="A192">
        <v>37</v>
      </c>
      <c r="B192" s="58"/>
      <c r="C192" s="35">
        <v>12110127</v>
      </c>
      <c r="D192" s="35" t="s">
        <v>920</v>
      </c>
      <c r="E192" s="35" t="s">
        <v>1069</v>
      </c>
      <c r="F192" s="35" t="s">
        <v>1176</v>
      </c>
      <c r="G192" s="35">
        <v>0</v>
      </c>
      <c r="H192" s="35">
        <v>129100</v>
      </c>
      <c r="I192" s="18" t="s">
        <v>78</v>
      </c>
      <c r="J192" s="35"/>
      <c r="K192" s="22"/>
      <c r="L192" s="35" t="s">
        <v>13</v>
      </c>
    </row>
    <row r="193" spans="1:12" ht="16.5" hidden="1" outlineLevel="2" x14ac:dyDescent="0.25">
      <c r="A193">
        <v>37</v>
      </c>
      <c r="B193" s="63"/>
      <c r="C193" s="35">
        <v>12110166</v>
      </c>
      <c r="D193" s="35" t="s">
        <v>921</v>
      </c>
      <c r="E193" s="35" t="s">
        <v>1054</v>
      </c>
      <c r="F193" s="18" t="s">
        <v>1177</v>
      </c>
      <c r="G193" s="18">
        <v>0</v>
      </c>
      <c r="H193" s="35">
        <v>129100</v>
      </c>
      <c r="I193" s="18" t="s">
        <v>78</v>
      </c>
      <c r="J193" s="35"/>
      <c r="K193" s="22"/>
      <c r="L193" s="35" t="s">
        <v>13</v>
      </c>
    </row>
    <row r="194" spans="1:12" ht="16.5" outlineLevel="1" collapsed="1" x14ac:dyDescent="0.25">
      <c r="A194" s="105" t="s">
        <v>1235</v>
      </c>
      <c r="B194" s="58"/>
      <c r="C194" s="35"/>
      <c r="D194" s="35"/>
      <c r="E194" s="35"/>
      <c r="F194" s="18"/>
      <c r="G194" s="18">
        <f>SUBTOTAL(9,G189:G193)</f>
        <v>97</v>
      </c>
      <c r="H194" s="35"/>
      <c r="I194" s="18"/>
      <c r="J194" s="35"/>
      <c r="K194" s="22"/>
      <c r="L194" s="35"/>
    </row>
    <row r="195" spans="1:12" ht="16.5" hidden="1" outlineLevel="2" x14ac:dyDescent="0.25">
      <c r="A195">
        <v>1</v>
      </c>
      <c r="B195" s="59">
        <v>1</v>
      </c>
      <c r="C195" s="38">
        <v>14110024</v>
      </c>
      <c r="D195" s="38" t="s">
        <v>77</v>
      </c>
      <c r="E195" s="38" t="s">
        <v>949</v>
      </c>
      <c r="F195" s="35" t="s">
        <v>1175</v>
      </c>
      <c r="G195" s="35">
        <v>21</v>
      </c>
      <c r="H195" s="38">
        <v>141103</v>
      </c>
      <c r="I195" s="38" t="s">
        <v>78</v>
      </c>
      <c r="J195" s="16" t="s">
        <v>80</v>
      </c>
      <c r="K195" s="37" t="s">
        <v>173</v>
      </c>
      <c r="L195" s="38" t="s">
        <v>13</v>
      </c>
    </row>
    <row r="196" spans="1:12" ht="16.5" hidden="1" outlineLevel="2" x14ac:dyDescent="0.25">
      <c r="A196">
        <v>1</v>
      </c>
      <c r="B196" s="60"/>
      <c r="C196" s="38">
        <v>14110027</v>
      </c>
      <c r="D196" s="38" t="s">
        <v>91</v>
      </c>
      <c r="E196" s="38" t="s">
        <v>949</v>
      </c>
      <c r="F196" s="35" t="s">
        <v>1175</v>
      </c>
      <c r="G196" s="35">
        <v>20</v>
      </c>
      <c r="H196" s="38">
        <v>141102</v>
      </c>
      <c r="I196" s="38" t="s">
        <v>78</v>
      </c>
      <c r="J196" s="16" t="s">
        <v>81</v>
      </c>
      <c r="K196" s="21"/>
      <c r="L196" s="38" t="s">
        <v>13</v>
      </c>
    </row>
    <row r="197" spans="1:12" ht="16.5" hidden="1" outlineLevel="2" x14ac:dyDescent="0.25">
      <c r="A197">
        <v>1</v>
      </c>
      <c r="B197" s="60"/>
      <c r="C197" s="38">
        <v>14110077</v>
      </c>
      <c r="D197" s="38" t="s">
        <v>79</v>
      </c>
      <c r="E197" s="38" t="s">
        <v>950</v>
      </c>
      <c r="F197" s="35" t="s">
        <v>1289</v>
      </c>
      <c r="G197" s="35">
        <v>25</v>
      </c>
      <c r="H197" s="38">
        <v>141103</v>
      </c>
      <c r="I197" s="38" t="s">
        <v>78</v>
      </c>
      <c r="J197" s="16" t="s">
        <v>82</v>
      </c>
      <c r="K197" s="21"/>
      <c r="L197" s="38" t="s">
        <v>13</v>
      </c>
    </row>
    <row r="198" spans="1:12" ht="16.5" hidden="1" outlineLevel="2" x14ac:dyDescent="0.25">
      <c r="A198">
        <v>1</v>
      </c>
      <c r="B198" s="60"/>
      <c r="C198" s="38">
        <v>14149127</v>
      </c>
      <c r="D198" s="38" t="s">
        <v>92</v>
      </c>
      <c r="E198" s="38" t="s">
        <v>951</v>
      </c>
      <c r="F198" s="35" t="s">
        <v>1176</v>
      </c>
      <c r="G198" s="35">
        <v>14</v>
      </c>
      <c r="H198" s="38">
        <v>141491</v>
      </c>
      <c r="I198" s="38" t="s">
        <v>11</v>
      </c>
      <c r="J198" s="16" t="s">
        <v>83</v>
      </c>
      <c r="K198" s="21"/>
      <c r="L198" s="38" t="s">
        <v>13</v>
      </c>
    </row>
    <row r="199" spans="1:12" ht="16.5" hidden="1" outlineLevel="2" x14ac:dyDescent="0.25">
      <c r="A199">
        <v>1</v>
      </c>
      <c r="B199" s="61"/>
      <c r="C199" s="38">
        <v>14149155</v>
      </c>
      <c r="D199" s="38" t="s">
        <v>93</v>
      </c>
      <c r="E199" s="38" t="s">
        <v>952</v>
      </c>
      <c r="F199" s="18" t="s">
        <v>1177</v>
      </c>
      <c r="G199" s="18">
        <v>15</v>
      </c>
      <c r="H199" s="38">
        <v>141491</v>
      </c>
      <c r="I199" s="38" t="s">
        <v>11</v>
      </c>
      <c r="J199" s="16" t="s">
        <v>84</v>
      </c>
      <c r="K199" s="21"/>
      <c r="L199" s="38" t="s">
        <v>13</v>
      </c>
    </row>
    <row r="200" spans="1:12" ht="16.5" outlineLevel="1" collapsed="1" x14ac:dyDescent="0.25">
      <c r="A200" s="104" t="s">
        <v>1199</v>
      </c>
      <c r="B200" s="60"/>
      <c r="C200" s="38"/>
      <c r="D200" s="38"/>
      <c r="E200" s="38"/>
      <c r="F200" s="18"/>
      <c r="G200" s="18">
        <f>SUBTOTAL(9,G195:G199)</f>
        <v>95</v>
      </c>
      <c r="H200" s="38"/>
      <c r="I200" s="38"/>
      <c r="J200" s="16"/>
      <c r="K200" s="21"/>
      <c r="L200" s="38"/>
    </row>
    <row r="201" spans="1:12" ht="16.5" hidden="1" outlineLevel="2" x14ac:dyDescent="0.25">
      <c r="A201">
        <v>38</v>
      </c>
      <c r="B201" s="62">
        <v>38</v>
      </c>
      <c r="C201" s="35">
        <v>14145259</v>
      </c>
      <c r="D201" s="35" t="s">
        <v>601</v>
      </c>
      <c r="E201" s="35" t="s">
        <v>1055</v>
      </c>
      <c r="F201" s="18" t="s">
        <v>1177</v>
      </c>
      <c r="G201" s="18">
        <v>18</v>
      </c>
      <c r="H201" s="35">
        <v>141452</v>
      </c>
      <c r="I201" s="35" t="s">
        <v>73</v>
      </c>
      <c r="J201" s="14" t="s">
        <v>643</v>
      </c>
      <c r="K201" s="32" t="s">
        <v>621</v>
      </c>
      <c r="L201" s="35" t="s">
        <v>60</v>
      </c>
    </row>
    <row r="202" spans="1:12" ht="16.5" hidden="1" outlineLevel="2" x14ac:dyDescent="0.25">
      <c r="A202" s="39">
        <v>38</v>
      </c>
      <c r="B202" s="58"/>
      <c r="C202" s="33">
        <v>14146021</v>
      </c>
      <c r="D202" s="33" t="s">
        <v>603</v>
      </c>
      <c r="E202" s="33" t="s">
        <v>1013</v>
      </c>
      <c r="F202" s="35" t="s">
        <v>1175</v>
      </c>
      <c r="G202" s="35">
        <v>24</v>
      </c>
      <c r="H202" s="33">
        <v>141452</v>
      </c>
      <c r="I202" s="33" t="s">
        <v>42</v>
      </c>
      <c r="J202" s="33"/>
      <c r="K202" s="33"/>
      <c r="L202" s="33" t="s">
        <v>60</v>
      </c>
    </row>
    <row r="203" spans="1:12" ht="16.5" hidden="1" outlineLevel="2" x14ac:dyDescent="0.25">
      <c r="A203">
        <v>38</v>
      </c>
      <c r="B203" s="58"/>
      <c r="C203" s="35">
        <v>14145396</v>
      </c>
      <c r="D203" s="35" t="s">
        <v>605</v>
      </c>
      <c r="E203" s="35" t="s">
        <v>991</v>
      </c>
      <c r="F203" s="35" t="s">
        <v>1175</v>
      </c>
      <c r="G203" s="35">
        <v>19</v>
      </c>
      <c r="H203" s="35">
        <v>141452</v>
      </c>
      <c r="I203" s="35" t="s">
        <v>73</v>
      </c>
      <c r="J203" s="103"/>
      <c r="K203" s="103"/>
      <c r="L203" s="35" t="s">
        <v>60</v>
      </c>
    </row>
    <row r="204" spans="1:12" ht="16.5" hidden="1" outlineLevel="2" x14ac:dyDescent="0.25">
      <c r="A204">
        <v>38</v>
      </c>
      <c r="B204" s="58"/>
      <c r="C204" s="35">
        <v>14145242</v>
      </c>
      <c r="D204" s="35" t="s">
        <v>602</v>
      </c>
      <c r="E204" s="35" t="s">
        <v>1003</v>
      </c>
      <c r="F204" s="18" t="s">
        <v>1177</v>
      </c>
      <c r="G204" s="18">
        <v>19</v>
      </c>
      <c r="H204" s="35">
        <v>141452</v>
      </c>
      <c r="I204" s="35" t="s">
        <v>73</v>
      </c>
      <c r="J204" s="14" t="s">
        <v>644</v>
      </c>
      <c r="K204" s="35"/>
      <c r="L204" s="35" t="s">
        <v>60</v>
      </c>
    </row>
    <row r="205" spans="1:12" ht="16.5" hidden="1" outlineLevel="2" x14ac:dyDescent="0.25">
      <c r="A205" s="39">
        <v>38</v>
      </c>
      <c r="B205" s="63"/>
      <c r="C205" s="33">
        <v>14110207</v>
      </c>
      <c r="D205" s="33" t="s">
        <v>604</v>
      </c>
      <c r="E205" s="33" t="s">
        <v>1070</v>
      </c>
      <c r="F205" s="18" t="s">
        <v>1289</v>
      </c>
      <c r="G205" s="18">
        <v>10</v>
      </c>
      <c r="H205" s="33">
        <v>141452</v>
      </c>
      <c r="I205" s="33" t="s">
        <v>78</v>
      </c>
      <c r="J205" s="33"/>
      <c r="K205" s="33"/>
      <c r="L205" s="33" t="s">
        <v>60</v>
      </c>
    </row>
    <row r="206" spans="1:12" ht="16.5" outlineLevel="1" collapsed="1" x14ac:dyDescent="0.25">
      <c r="A206" s="110" t="s">
        <v>1236</v>
      </c>
      <c r="B206" s="58"/>
      <c r="C206" s="33"/>
      <c r="D206" s="33"/>
      <c r="E206" s="33"/>
      <c r="F206" s="18"/>
      <c r="G206" s="18">
        <f>SUBTOTAL(9,G201:G205)</f>
        <v>90</v>
      </c>
      <c r="H206" s="33"/>
      <c r="I206" s="33"/>
      <c r="J206" s="33"/>
      <c r="K206" s="33"/>
      <c r="L206" s="33"/>
    </row>
    <row r="207" spans="1:12" ht="16.5" hidden="1" outlineLevel="2" x14ac:dyDescent="0.25">
      <c r="A207">
        <v>30</v>
      </c>
      <c r="B207" s="64">
        <v>30</v>
      </c>
      <c r="C207" s="18">
        <v>12142226</v>
      </c>
      <c r="D207" s="18" t="s">
        <v>760</v>
      </c>
      <c r="E207" s="18" t="s">
        <v>1047</v>
      </c>
      <c r="F207" s="18" t="s">
        <v>1177</v>
      </c>
      <c r="G207" s="18">
        <v>0</v>
      </c>
      <c r="H207" s="36">
        <v>121421</v>
      </c>
      <c r="I207" s="18" t="s">
        <v>761</v>
      </c>
      <c r="J207" s="13" t="s">
        <v>762</v>
      </c>
      <c r="K207" s="24"/>
      <c r="L207" s="18" t="s">
        <v>60</v>
      </c>
    </row>
    <row r="208" spans="1:12" ht="16.5" hidden="1" outlineLevel="2" x14ac:dyDescent="0.25">
      <c r="A208">
        <v>30</v>
      </c>
      <c r="B208" s="65"/>
      <c r="C208" s="18">
        <v>12142064</v>
      </c>
      <c r="D208" s="18" t="s">
        <v>765</v>
      </c>
      <c r="E208" s="18" t="s">
        <v>999</v>
      </c>
      <c r="F208" s="35" t="s">
        <v>1175</v>
      </c>
      <c r="G208" s="35">
        <v>18</v>
      </c>
      <c r="H208" s="36">
        <v>121421</v>
      </c>
      <c r="I208" s="18" t="s">
        <v>761</v>
      </c>
      <c r="J208" s="13"/>
      <c r="K208" s="24"/>
      <c r="L208" s="18" t="s">
        <v>60</v>
      </c>
    </row>
    <row r="209" spans="1:12" ht="16.5" hidden="1" outlineLevel="2" x14ac:dyDescent="0.25">
      <c r="A209">
        <v>30</v>
      </c>
      <c r="B209" s="65"/>
      <c r="C209" s="18">
        <v>12142119</v>
      </c>
      <c r="D209" s="18" t="s">
        <v>767</v>
      </c>
      <c r="E209" s="18" t="s">
        <v>1050</v>
      </c>
      <c r="F209" s="35" t="s">
        <v>1175</v>
      </c>
      <c r="G209" s="35">
        <v>27</v>
      </c>
      <c r="H209" s="36">
        <v>121421</v>
      </c>
      <c r="I209" s="18" t="s">
        <v>761</v>
      </c>
      <c r="J209" s="13"/>
      <c r="K209" s="24"/>
      <c r="L209" s="18" t="s">
        <v>60</v>
      </c>
    </row>
    <row r="210" spans="1:12" ht="16.5" hidden="1" outlineLevel="2" x14ac:dyDescent="0.25">
      <c r="A210">
        <v>30</v>
      </c>
      <c r="B210" s="65"/>
      <c r="C210" s="18">
        <v>12142260</v>
      </c>
      <c r="D210" s="18" t="s">
        <v>763</v>
      </c>
      <c r="E210" s="18" t="s">
        <v>1048</v>
      </c>
      <c r="F210" s="18" t="s">
        <v>1177</v>
      </c>
      <c r="G210" s="18">
        <v>18</v>
      </c>
      <c r="H210" s="36">
        <v>121423</v>
      </c>
      <c r="I210" s="18" t="s">
        <v>761</v>
      </c>
      <c r="J210" s="13" t="s">
        <v>764</v>
      </c>
      <c r="K210" s="24"/>
      <c r="L210" s="18" t="s">
        <v>60</v>
      </c>
    </row>
    <row r="211" spans="1:12" ht="16.5" hidden="1" outlineLevel="2" x14ac:dyDescent="0.25">
      <c r="A211">
        <v>30</v>
      </c>
      <c r="B211" s="66"/>
      <c r="C211" s="18">
        <v>12142278</v>
      </c>
      <c r="D211" s="18" t="s">
        <v>766</v>
      </c>
      <c r="E211" s="18" t="s">
        <v>1049</v>
      </c>
      <c r="F211" s="18" t="s">
        <v>1177</v>
      </c>
      <c r="G211" s="18">
        <v>23</v>
      </c>
      <c r="H211" s="36">
        <v>121421</v>
      </c>
      <c r="I211" s="18" t="s">
        <v>761</v>
      </c>
      <c r="J211" s="13"/>
      <c r="K211" s="24"/>
      <c r="L211" s="18" t="s">
        <v>60</v>
      </c>
    </row>
    <row r="212" spans="1:12" ht="16.5" outlineLevel="1" collapsed="1" x14ac:dyDescent="0.25">
      <c r="A212" s="105" t="s">
        <v>1228</v>
      </c>
      <c r="B212" s="65"/>
      <c r="C212" s="18"/>
      <c r="D212" s="18"/>
      <c r="E212" s="18"/>
      <c r="F212" s="18"/>
      <c r="G212" s="18">
        <f>SUBTOTAL(9,G207:G211)</f>
        <v>86</v>
      </c>
      <c r="H212" s="36"/>
      <c r="I212" s="18"/>
      <c r="J212" s="13"/>
      <c r="K212" s="24"/>
      <c r="L212" s="18"/>
    </row>
    <row r="213" spans="1:12" ht="16.5" hidden="1" outlineLevel="2" x14ac:dyDescent="0.25">
      <c r="A213">
        <v>33</v>
      </c>
      <c r="B213" s="62">
        <v>33</v>
      </c>
      <c r="C213" s="35">
        <v>14110093</v>
      </c>
      <c r="D213" s="35" t="s">
        <v>780</v>
      </c>
      <c r="E213" s="35" t="s">
        <v>1057</v>
      </c>
      <c r="F213" s="35" t="s">
        <v>1175</v>
      </c>
      <c r="G213" s="35">
        <v>18</v>
      </c>
      <c r="H213" s="35">
        <v>141102</v>
      </c>
      <c r="I213" s="18" t="s">
        <v>78</v>
      </c>
      <c r="J213" s="14" t="s">
        <v>797</v>
      </c>
      <c r="K213" s="37" t="s">
        <v>798</v>
      </c>
      <c r="L213" s="35" t="s">
        <v>60</v>
      </c>
    </row>
    <row r="214" spans="1:12" ht="16.5" hidden="1" outlineLevel="2" x14ac:dyDescent="0.25">
      <c r="A214">
        <v>33</v>
      </c>
      <c r="B214" s="58"/>
      <c r="C214" s="35">
        <v>14110054</v>
      </c>
      <c r="D214" s="35" t="s">
        <v>781</v>
      </c>
      <c r="E214" s="35" t="s">
        <v>1059</v>
      </c>
      <c r="F214" s="35" t="s">
        <v>1175</v>
      </c>
      <c r="G214" s="35">
        <v>0</v>
      </c>
      <c r="H214" s="35">
        <v>141102</v>
      </c>
      <c r="I214" s="18" t="s">
        <v>78</v>
      </c>
      <c r="J214" s="35"/>
      <c r="K214" s="22"/>
      <c r="L214" s="35" t="s">
        <v>60</v>
      </c>
    </row>
    <row r="215" spans="1:12" ht="16.5" hidden="1" outlineLevel="2" x14ac:dyDescent="0.25">
      <c r="A215">
        <v>33</v>
      </c>
      <c r="B215" s="58"/>
      <c r="C215" s="35">
        <v>14110185</v>
      </c>
      <c r="D215" s="35" t="s">
        <v>331</v>
      </c>
      <c r="E215" s="35" t="s">
        <v>1058</v>
      </c>
      <c r="F215" s="18" t="s">
        <v>1177</v>
      </c>
      <c r="G215" s="18">
        <v>22</v>
      </c>
      <c r="H215" s="35">
        <v>141102</v>
      </c>
      <c r="I215" s="18" t="s">
        <v>78</v>
      </c>
      <c r="J215" s="35"/>
      <c r="K215" s="22"/>
      <c r="L215" s="35" t="s">
        <v>60</v>
      </c>
    </row>
    <row r="216" spans="1:12" ht="16.5" hidden="1" outlineLevel="2" x14ac:dyDescent="0.25">
      <c r="A216">
        <v>33</v>
      </c>
      <c r="B216" s="58"/>
      <c r="C216" s="35">
        <v>14110197</v>
      </c>
      <c r="D216" s="35" t="s">
        <v>782</v>
      </c>
      <c r="E216" s="35" t="s">
        <v>1015</v>
      </c>
      <c r="F216" s="18" t="s">
        <v>1177</v>
      </c>
      <c r="G216" s="18">
        <v>16</v>
      </c>
      <c r="H216" s="35">
        <v>141102</v>
      </c>
      <c r="I216" s="18" t="s">
        <v>78</v>
      </c>
      <c r="J216" s="35"/>
      <c r="K216" s="22"/>
      <c r="L216" s="35" t="s">
        <v>60</v>
      </c>
    </row>
    <row r="217" spans="1:12" ht="16.5" hidden="1" outlineLevel="2" x14ac:dyDescent="0.25">
      <c r="A217">
        <v>33</v>
      </c>
      <c r="B217" s="63"/>
      <c r="C217" s="35">
        <v>14110233</v>
      </c>
      <c r="D217" s="35" t="s">
        <v>936</v>
      </c>
      <c r="E217" s="35" t="s">
        <v>1060</v>
      </c>
      <c r="F217" s="18" t="s">
        <v>1289</v>
      </c>
      <c r="G217" s="18">
        <v>25</v>
      </c>
      <c r="H217" s="35">
        <v>141102</v>
      </c>
      <c r="I217" s="18" t="s">
        <v>78</v>
      </c>
      <c r="J217" s="14" t="s">
        <v>799</v>
      </c>
      <c r="K217" s="37" t="s">
        <v>800</v>
      </c>
      <c r="L217" s="35" t="s">
        <v>60</v>
      </c>
    </row>
    <row r="218" spans="1:12" ht="16.5" outlineLevel="1" collapsed="1" x14ac:dyDescent="0.25">
      <c r="A218" s="105" t="s">
        <v>1231</v>
      </c>
      <c r="B218" s="58"/>
      <c r="C218" s="35"/>
      <c r="D218" s="35"/>
      <c r="E218" s="35"/>
      <c r="F218" s="18"/>
      <c r="G218" s="18">
        <f>SUBTOTAL(9,G213:G217)</f>
        <v>81</v>
      </c>
      <c r="H218" s="35"/>
      <c r="I218" s="18"/>
      <c r="J218" s="14"/>
      <c r="K218" s="37"/>
      <c r="L218" s="35"/>
    </row>
    <row r="219" spans="1:12" ht="16.5" hidden="1" outlineLevel="2" x14ac:dyDescent="0.25">
      <c r="A219">
        <v>15</v>
      </c>
      <c r="B219" s="62">
        <v>15</v>
      </c>
      <c r="C219" s="35">
        <v>12110039</v>
      </c>
      <c r="D219" s="35" t="s">
        <v>189</v>
      </c>
      <c r="E219" s="35" t="s">
        <v>999</v>
      </c>
      <c r="F219" s="35" t="s">
        <v>1289</v>
      </c>
      <c r="G219" s="35">
        <v>25</v>
      </c>
      <c r="H219" s="35">
        <v>121101</v>
      </c>
      <c r="I219" s="35" t="s">
        <v>78</v>
      </c>
      <c r="J219" s="15">
        <v>978064231</v>
      </c>
      <c r="K219" s="37" t="s">
        <v>190</v>
      </c>
      <c r="L219" s="35" t="s">
        <v>13</v>
      </c>
    </row>
    <row r="220" spans="1:12" ht="16.5" hidden="1" outlineLevel="2" x14ac:dyDescent="0.25">
      <c r="A220">
        <v>15</v>
      </c>
      <c r="B220" s="58"/>
      <c r="C220" s="35">
        <v>12110081</v>
      </c>
      <c r="D220" s="35" t="s">
        <v>191</v>
      </c>
      <c r="E220" s="35" t="s">
        <v>973</v>
      </c>
      <c r="F220" s="35" t="s">
        <v>1175</v>
      </c>
      <c r="G220" s="35">
        <v>0</v>
      </c>
      <c r="H220" s="35">
        <v>121101</v>
      </c>
      <c r="I220" s="35" t="s">
        <v>78</v>
      </c>
      <c r="J220" s="15"/>
      <c r="K220" s="22"/>
      <c r="L220" s="35" t="s">
        <v>60</v>
      </c>
    </row>
    <row r="221" spans="1:12" ht="16.5" hidden="1" outlineLevel="2" x14ac:dyDescent="0.25">
      <c r="A221">
        <v>15</v>
      </c>
      <c r="B221" s="58"/>
      <c r="C221" s="35">
        <v>12110168</v>
      </c>
      <c r="D221" s="35" t="s">
        <v>192</v>
      </c>
      <c r="E221" s="35" t="s">
        <v>1003</v>
      </c>
      <c r="F221" s="18" t="s">
        <v>1177</v>
      </c>
      <c r="G221" s="18">
        <v>29</v>
      </c>
      <c r="H221" s="35">
        <v>121101</v>
      </c>
      <c r="I221" s="35" t="s">
        <v>78</v>
      </c>
      <c r="J221" s="15">
        <v>16884686533</v>
      </c>
      <c r="K221" s="22" t="s">
        <v>193</v>
      </c>
      <c r="L221" s="35" t="s">
        <v>13</v>
      </c>
    </row>
    <row r="222" spans="1:12" ht="16.5" hidden="1" outlineLevel="2" x14ac:dyDescent="0.25">
      <c r="A222">
        <v>15</v>
      </c>
      <c r="B222" s="58"/>
      <c r="C222" s="35">
        <v>12110193</v>
      </c>
      <c r="D222" s="35" t="s">
        <v>194</v>
      </c>
      <c r="E222" s="35" t="s">
        <v>1004</v>
      </c>
      <c r="F222" s="18" t="s">
        <v>1177</v>
      </c>
      <c r="G222" s="18">
        <v>0</v>
      </c>
      <c r="H222" s="35">
        <v>121101</v>
      </c>
      <c r="I222" s="35" t="s">
        <v>78</v>
      </c>
      <c r="J222" s="15"/>
      <c r="K222" s="22"/>
      <c r="L222" s="35" t="s">
        <v>60</v>
      </c>
    </row>
    <row r="223" spans="1:12" ht="16.5" hidden="1" outlineLevel="2" x14ac:dyDescent="0.25">
      <c r="A223">
        <v>15</v>
      </c>
      <c r="B223" s="63"/>
      <c r="C223" s="35">
        <v>12110242</v>
      </c>
      <c r="D223" s="35" t="s">
        <v>195</v>
      </c>
      <c r="E223" s="35" t="s">
        <v>983</v>
      </c>
      <c r="F223" s="18" t="s">
        <v>1177</v>
      </c>
      <c r="G223" s="18">
        <v>0</v>
      </c>
      <c r="H223" s="35">
        <v>121101</v>
      </c>
      <c r="I223" s="35" t="s">
        <v>78</v>
      </c>
      <c r="J223" s="15"/>
      <c r="K223" s="22"/>
      <c r="L223" s="35" t="s">
        <v>13</v>
      </c>
    </row>
    <row r="224" spans="1:12" ht="16.5" outlineLevel="1" collapsed="1" x14ac:dyDescent="0.25">
      <c r="A224" s="105" t="s">
        <v>1213</v>
      </c>
      <c r="B224" s="58"/>
      <c r="C224" s="35"/>
      <c r="D224" s="35"/>
      <c r="E224" s="35"/>
      <c r="F224" s="18"/>
      <c r="G224" s="18">
        <f>SUBTOTAL(9,G219:G223)</f>
        <v>54</v>
      </c>
      <c r="H224" s="35"/>
      <c r="I224" s="35"/>
      <c r="J224" s="15"/>
      <c r="K224" s="22"/>
      <c r="L224" s="35"/>
    </row>
    <row r="225" spans="1:12" ht="16.5" hidden="1" outlineLevel="2" x14ac:dyDescent="0.25">
      <c r="A225">
        <v>36</v>
      </c>
      <c r="B225" s="62">
        <v>36</v>
      </c>
      <c r="C225" s="35">
        <v>12110092</v>
      </c>
      <c r="D225" s="35" t="s">
        <v>807</v>
      </c>
      <c r="E225" s="35" t="s">
        <v>984</v>
      </c>
      <c r="F225" s="35" t="s">
        <v>1175</v>
      </c>
      <c r="G225" s="35">
        <v>0</v>
      </c>
      <c r="H225" s="35">
        <v>129100</v>
      </c>
      <c r="I225" s="18" t="s">
        <v>78</v>
      </c>
      <c r="J225" s="14" t="s">
        <v>812</v>
      </c>
      <c r="K225" s="37" t="s">
        <v>814</v>
      </c>
      <c r="L225" s="35" t="s">
        <v>13</v>
      </c>
    </row>
    <row r="226" spans="1:12" ht="16.5" hidden="1" outlineLevel="2" x14ac:dyDescent="0.25">
      <c r="A226">
        <v>36</v>
      </c>
      <c r="B226" s="58"/>
      <c r="C226" s="35">
        <v>12110140</v>
      </c>
      <c r="D226" s="35" t="s">
        <v>808</v>
      </c>
      <c r="E226" s="35" t="s">
        <v>1065</v>
      </c>
      <c r="F226" s="35" t="s">
        <v>1176</v>
      </c>
      <c r="G226" s="35">
        <v>0</v>
      </c>
      <c r="H226" s="35">
        <v>121102</v>
      </c>
      <c r="I226" s="18" t="s">
        <v>78</v>
      </c>
      <c r="J226" s="35"/>
      <c r="K226" s="22"/>
      <c r="L226" s="35" t="s">
        <v>13</v>
      </c>
    </row>
    <row r="227" spans="1:12" s="39" customFormat="1" ht="16.5" hidden="1" outlineLevel="2" x14ac:dyDescent="0.25">
      <c r="A227">
        <v>36</v>
      </c>
      <c r="B227" s="58"/>
      <c r="C227" s="35">
        <v>12110157</v>
      </c>
      <c r="D227" s="35" t="s">
        <v>810</v>
      </c>
      <c r="E227" s="35" t="s">
        <v>1066</v>
      </c>
      <c r="F227" s="35" t="s">
        <v>1176</v>
      </c>
      <c r="G227" s="35">
        <v>0</v>
      </c>
      <c r="H227" s="35">
        <v>121102</v>
      </c>
      <c r="I227" s="18" t="s">
        <v>78</v>
      </c>
      <c r="J227" s="14" t="s">
        <v>813</v>
      </c>
      <c r="K227" s="22"/>
      <c r="L227" s="35" t="s">
        <v>13</v>
      </c>
    </row>
    <row r="228" spans="1:12" s="39" customFormat="1" ht="16.5" hidden="1" outlineLevel="2" x14ac:dyDescent="0.25">
      <c r="A228">
        <v>36</v>
      </c>
      <c r="B228" s="58"/>
      <c r="C228" s="35">
        <v>12110190</v>
      </c>
      <c r="D228" s="35" t="s">
        <v>811</v>
      </c>
      <c r="E228" s="35" t="s">
        <v>1067</v>
      </c>
      <c r="F228" s="18" t="s">
        <v>1177</v>
      </c>
      <c r="G228" s="18">
        <v>0</v>
      </c>
      <c r="H228" s="35">
        <v>121102</v>
      </c>
      <c r="I228" s="18" t="s">
        <v>78</v>
      </c>
      <c r="J228" s="35"/>
      <c r="K228" s="22"/>
      <c r="L228" s="35" t="s">
        <v>13</v>
      </c>
    </row>
    <row r="229" spans="1:12" ht="16.5" hidden="1" outlineLevel="2" x14ac:dyDescent="0.25">
      <c r="A229">
        <v>36</v>
      </c>
      <c r="B229" s="63"/>
      <c r="C229" s="35">
        <v>12110226</v>
      </c>
      <c r="D229" s="35" t="s">
        <v>809</v>
      </c>
      <c r="E229" s="35" t="s">
        <v>981</v>
      </c>
      <c r="F229" s="18" t="s">
        <v>1177</v>
      </c>
      <c r="G229" s="18">
        <v>0</v>
      </c>
      <c r="H229" s="35">
        <v>121102</v>
      </c>
      <c r="I229" s="18" t="s">
        <v>78</v>
      </c>
      <c r="J229" s="35"/>
      <c r="K229" s="22"/>
      <c r="L229" s="35" t="s">
        <v>13</v>
      </c>
    </row>
    <row r="230" spans="1:12" ht="16.5" outlineLevel="1" collapsed="1" x14ac:dyDescent="0.25">
      <c r="A230" s="105" t="s">
        <v>1234</v>
      </c>
      <c r="B230" s="107"/>
      <c r="C230" s="111"/>
      <c r="D230" s="111"/>
      <c r="E230" s="111"/>
      <c r="F230" s="109"/>
      <c r="G230" s="109">
        <f>SUBTOTAL(9,G225:G229)</f>
        <v>0</v>
      </c>
      <c r="H230" s="111"/>
      <c r="I230" s="109"/>
      <c r="J230" s="111"/>
      <c r="K230" s="106"/>
      <c r="L230" s="111"/>
    </row>
    <row r="231" spans="1:12" ht="16.5" x14ac:dyDescent="0.25">
      <c r="A231" s="110" t="s">
        <v>1288</v>
      </c>
      <c r="B231" s="107"/>
      <c r="C231" s="108"/>
      <c r="D231" s="108"/>
      <c r="E231" s="108"/>
      <c r="F231" s="109"/>
      <c r="G231" s="109">
        <f>SUBTOTAL(9,G3:G229)</f>
        <v>4850</v>
      </c>
      <c r="H231" s="108"/>
      <c r="I231" s="108"/>
      <c r="J231" s="108"/>
      <c r="K231" s="108"/>
      <c r="L231" s="108"/>
    </row>
  </sheetData>
  <sortState ref="A3:L230">
    <sortCondition descending="1" ref="G3:G230"/>
  </sortState>
  <mergeCells count="1">
    <mergeCell ref="B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5" x14ac:dyDescent="0.25"/>
  <sheetData>
    <row r="1" spans="1:2" x14ac:dyDescent="0.25">
      <c r="A1">
        <f>38*5</f>
        <v>190</v>
      </c>
      <c r="B1">
        <f>89*5</f>
        <v>445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O4" sqref="O4"/>
    </sheetView>
  </sheetViews>
  <sheetFormatPr defaultRowHeight="15" x14ac:dyDescent="0.25"/>
  <cols>
    <col min="1" max="17" width="9.140625" style="74"/>
  </cols>
  <sheetData>
    <row r="1" spans="1:9" ht="15.75" x14ac:dyDescent="0.25">
      <c r="A1" s="73" t="s">
        <v>1178</v>
      </c>
      <c r="B1" s="73" t="s">
        <v>1182</v>
      </c>
    </row>
    <row r="2" spans="1:9" ht="15.75" x14ac:dyDescent="0.25">
      <c r="A2" s="73" t="s">
        <v>1179</v>
      </c>
      <c r="B2" s="73" t="s">
        <v>1183</v>
      </c>
    </row>
    <row r="3" spans="1:9" ht="15.75" x14ac:dyDescent="0.25">
      <c r="A3" s="73" t="s">
        <v>1180</v>
      </c>
      <c r="B3" s="73" t="s">
        <v>1184</v>
      </c>
    </row>
    <row r="4" spans="1:9" ht="15.75" x14ac:dyDescent="0.25">
      <c r="A4" s="75" t="s">
        <v>1181</v>
      </c>
      <c r="B4" s="76"/>
      <c r="I4" s="74" t="s">
        <v>1190</v>
      </c>
    </row>
    <row r="5" spans="1:9" ht="15.75" x14ac:dyDescent="0.25">
      <c r="A5" s="77"/>
      <c r="B5" s="76"/>
      <c r="I5" s="74" t="str">
        <f>"A4-102"</f>
        <v>A4-102</v>
      </c>
    </row>
    <row r="6" spans="1:9" x14ac:dyDescent="0.25">
      <c r="A6" s="71"/>
    </row>
    <row r="7" spans="1:9" ht="22.5" x14ac:dyDescent="0.3">
      <c r="A7" s="72" t="s">
        <v>1185</v>
      </c>
    </row>
    <row r="8" spans="1:9" ht="22.5" x14ac:dyDescent="0.3">
      <c r="A8" s="72" t="s">
        <v>1186</v>
      </c>
    </row>
    <row r="9" spans="1:9" ht="15.75" x14ac:dyDescent="0.25">
      <c r="A9" s="77" t="s">
        <v>1187</v>
      </c>
      <c r="B9" s="77" t="s">
        <v>1188</v>
      </c>
      <c r="C9" s="77" t="s">
        <v>1189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KHÔNG CHUYÊN</vt:lpstr>
      <vt:lpstr>CHUYÊN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2016-04-12T07:43:22Z</dcterms:modified>
</cp:coreProperties>
</file>